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7年第五年第一批" sheetId="4" r:id="rId1"/>
  </sheets>
  <definedNames>
    <definedName name="_xlnm.Print_Titles" localSheetId="0">'2017年第五年第一批'!$2:$2</definedName>
  </definedNames>
  <calcPr calcId="144525"/>
</workbook>
</file>

<file path=xl/sharedStrings.xml><?xml version="1.0" encoding="utf-8"?>
<sst xmlns="http://schemas.openxmlformats.org/spreadsheetml/2006/main" count="202" uniqueCount="71">
  <si>
    <t>2021年兑付2017 年新一轮退耕还林第五年补助资金明细表（第一批）</t>
  </si>
  <si>
    <t>序号</t>
  </si>
  <si>
    <t>乡镇</t>
  </si>
  <si>
    <t>退耕地位置</t>
  </si>
  <si>
    <t>农户
姓名</t>
  </si>
  <si>
    <t>身份证号</t>
  </si>
  <si>
    <t>面积</t>
  </si>
  <si>
    <t>树种</t>
  </si>
  <si>
    <t>保存率</t>
  </si>
  <si>
    <t>第五年补助（400元/亩）</t>
  </si>
  <si>
    <t>备注</t>
  </si>
  <si>
    <t>城关镇</t>
  </si>
  <si>
    <t>山坡村五个疙瘩</t>
  </si>
  <si>
    <t>李国斌</t>
  </si>
  <si>
    <t>6523**********1512</t>
  </si>
  <si>
    <t>梭梭</t>
  </si>
  <si>
    <t>九运街镇</t>
  </si>
  <si>
    <t>黄土梁村</t>
  </si>
  <si>
    <t>李允富</t>
  </si>
  <si>
    <t>6523**********3312</t>
  </si>
  <si>
    <t>黄土梁北村</t>
  </si>
  <si>
    <t>马正伟</t>
  </si>
  <si>
    <t>6523**********3337</t>
  </si>
  <si>
    <t>三工河乡</t>
  </si>
  <si>
    <t>花儿沟</t>
  </si>
  <si>
    <t>潘新仁</t>
  </si>
  <si>
    <t>拜斯胡木村</t>
  </si>
  <si>
    <t>韩如英</t>
  </si>
  <si>
    <t>6523**********2519</t>
  </si>
  <si>
    <t>北草滩村</t>
  </si>
  <si>
    <t>蔡锦凤</t>
  </si>
  <si>
    <t>6523**********0028</t>
  </si>
  <si>
    <t>大泉村北草滩村</t>
  </si>
  <si>
    <t>苏建</t>
  </si>
  <si>
    <t>6523**********2517</t>
  </si>
  <si>
    <t>何德祥</t>
  </si>
  <si>
    <t>红柳</t>
  </si>
  <si>
    <t>拜斯胡木</t>
  </si>
  <si>
    <t>雷艳萍</t>
  </si>
  <si>
    <t>6223**********7368</t>
  </si>
  <si>
    <t>大泉村</t>
  </si>
  <si>
    <t>李方友</t>
  </si>
  <si>
    <t>6523**********203x</t>
  </si>
  <si>
    <t>安晓峰</t>
  </si>
  <si>
    <t>6523**********1013</t>
  </si>
  <si>
    <t>修李</t>
  </si>
  <si>
    <t>6501**********3000</t>
  </si>
  <si>
    <t>三工乡</t>
  </si>
  <si>
    <t>滋泥泉子镇</t>
  </si>
  <si>
    <t>东湖中心村井泉片</t>
  </si>
  <si>
    <t>于永福</t>
  </si>
  <si>
    <t>6523**********2035</t>
  </si>
  <si>
    <t>八户沟中心村九分地</t>
  </si>
  <si>
    <t>刘清海</t>
  </si>
  <si>
    <t>6523**********2612</t>
  </si>
  <si>
    <t>街北村中心村街北片</t>
  </si>
  <si>
    <t>薛玉</t>
  </si>
  <si>
    <t>6523**********2038</t>
  </si>
  <si>
    <t>中沟中心村五里墩片</t>
  </si>
  <si>
    <t>李文生</t>
  </si>
  <si>
    <t>6523**********2015</t>
  </si>
  <si>
    <t>南泉中心村西河片</t>
  </si>
  <si>
    <t>路军</t>
  </si>
  <si>
    <t>6523**********0012</t>
  </si>
  <si>
    <t>何家湾中心村何家湾片</t>
  </si>
  <si>
    <t>倪美玲</t>
  </si>
  <si>
    <t>6523**********0529</t>
  </si>
  <si>
    <t>何家湾中心村双河片</t>
  </si>
  <si>
    <t>沈克新</t>
  </si>
  <si>
    <t>6523**********2034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</si>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</sst>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0"/>
    <xf numFmtId="0" fontId="18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53" applyFont="1" applyFill="1" applyBorder="1" applyAlignment="1" quotePrefix="1">
      <alignment horizontal="center" vertical="center"/>
    </xf>
    <xf numFmtId="0" fontId="9" fillId="0" borderId="1" xfId="49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7" xfId="53"/>
    <cellStyle name="常规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25" workbookViewId="0">
      <selection activeCell="L30" sqref="L30"/>
    </sheetView>
  </sheetViews>
  <sheetFormatPr defaultColWidth="9" defaultRowHeight="24.95" customHeight="1"/>
  <cols>
    <col min="1" max="1" width="2.875" style="1" customWidth="1"/>
    <col min="2" max="2" width="8.25" style="1" customWidth="1"/>
    <col min="3" max="3" width="16.25" style="1" customWidth="1"/>
    <col min="4" max="4" width="6.875" style="1" customWidth="1"/>
    <col min="5" max="5" width="18" style="1" customWidth="1"/>
    <col min="6" max="6" width="9" style="3"/>
    <col min="7" max="7" width="6" style="1" customWidth="1"/>
    <col min="8" max="8" width="5.5" style="1" customWidth="1"/>
    <col min="9" max="9" width="8.75" style="1" customWidth="1"/>
    <col min="10" max="10" width="7" style="1" customWidth="1"/>
    <col min="11" max="16384" width="9" style="1"/>
  </cols>
  <sheetData>
    <row r="1" s="1" customFormat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customHeight="1" spans="1:10">
      <c r="A3" s="7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>
        <v>386.23</v>
      </c>
      <c r="G3" s="7" t="s">
        <v>15</v>
      </c>
      <c r="H3" s="9">
        <v>0.85</v>
      </c>
      <c r="I3" s="11">
        <f t="shared" ref="I3:I40" si="0">F3*400</f>
        <v>154492</v>
      </c>
      <c r="J3" s="11"/>
    </row>
    <row r="4" s="1" customFormat="1" customHeight="1" spans="1:10">
      <c r="A4" s="7">
        <v>2</v>
      </c>
      <c r="B4" s="7" t="s">
        <v>11</v>
      </c>
      <c r="C4" s="7" t="s">
        <v>12</v>
      </c>
      <c r="D4" s="7" t="s">
        <v>13</v>
      </c>
      <c r="E4" s="8" t="s">
        <v>14</v>
      </c>
      <c r="F4" s="7">
        <v>40.66</v>
      </c>
      <c r="G4" s="7" t="s">
        <v>15</v>
      </c>
      <c r="H4" s="9">
        <v>0.85</v>
      </c>
      <c r="I4" s="11">
        <f t="shared" si="0"/>
        <v>16264</v>
      </c>
      <c r="J4" s="11"/>
    </row>
    <row r="5" s="1" customFormat="1" customHeight="1" spans="1:10">
      <c r="A5" s="7">
        <v>3</v>
      </c>
      <c r="B5" s="7" t="s">
        <v>11</v>
      </c>
      <c r="C5" s="7" t="s">
        <v>12</v>
      </c>
      <c r="D5" s="7" t="s">
        <v>13</v>
      </c>
      <c r="E5" s="7" t="s">
        <v>14</v>
      </c>
      <c r="F5" s="7">
        <v>463.69</v>
      </c>
      <c r="G5" s="7" t="s">
        <v>15</v>
      </c>
      <c r="H5" s="9">
        <v>0.85</v>
      </c>
      <c r="I5" s="11">
        <f t="shared" si="0"/>
        <v>185476</v>
      </c>
      <c r="J5" s="11"/>
    </row>
    <row r="6" s="1" customFormat="1" customHeight="1" spans="1:10">
      <c r="A6" s="7">
        <v>4</v>
      </c>
      <c r="B6" s="7" t="s">
        <v>11</v>
      </c>
      <c r="C6" s="7" t="s">
        <v>12</v>
      </c>
      <c r="D6" s="7" t="s">
        <v>13</v>
      </c>
      <c r="E6" s="7" t="s">
        <v>14</v>
      </c>
      <c r="F6" s="7">
        <v>449.68</v>
      </c>
      <c r="G6" s="7" t="s">
        <v>15</v>
      </c>
      <c r="H6" s="9">
        <v>0.85</v>
      </c>
      <c r="I6" s="11">
        <f t="shared" si="0"/>
        <v>179872</v>
      </c>
      <c r="J6" s="11"/>
    </row>
    <row r="7" s="1" customFormat="1" customHeight="1" spans="1:10">
      <c r="A7" s="7">
        <v>5</v>
      </c>
      <c r="B7" s="7" t="s">
        <v>11</v>
      </c>
      <c r="C7" s="7" t="s">
        <v>12</v>
      </c>
      <c r="D7" s="7" t="s">
        <v>13</v>
      </c>
      <c r="E7" s="7" t="s">
        <v>14</v>
      </c>
      <c r="F7" s="7">
        <v>55.05</v>
      </c>
      <c r="G7" s="7" t="s">
        <v>15</v>
      </c>
      <c r="H7" s="9">
        <v>0.85</v>
      </c>
      <c r="I7" s="11">
        <f t="shared" si="0"/>
        <v>22020</v>
      </c>
      <c r="J7" s="11"/>
    </row>
    <row r="8" s="1" customFormat="1" customHeight="1" spans="1:10">
      <c r="A8" s="7">
        <v>6</v>
      </c>
      <c r="B8" s="7" t="s">
        <v>11</v>
      </c>
      <c r="C8" s="7" t="s">
        <v>12</v>
      </c>
      <c r="D8" s="7" t="s">
        <v>13</v>
      </c>
      <c r="E8" s="8" t="s">
        <v>14</v>
      </c>
      <c r="F8" s="7">
        <v>112.87</v>
      </c>
      <c r="G8" s="7" t="s">
        <v>15</v>
      </c>
      <c r="H8" s="9">
        <v>0.85</v>
      </c>
      <c r="I8" s="11">
        <f t="shared" si="0"/>
        <v>45148</v>
      </c>
      <c r="J8" s="11"/>
    </row>
    <row r="9" s="1" customFormat="1" customHeight="1" spans="1:10">
      <c r="A9" s="7">
        <v>7</v>
      </c>
      <c r="B9" s="7" t="s">
        <v>11</v>
      </c>
      <c r="C9" s="7" t="s">
        <v>12</v>
      </c>
      <c r="D9" s="7" t="s">
        <v>13</v>
      </c>
      <c r="E9" s="8" t="s">
        <v>14</v>
      </c>
      <c r="F9" s="7">
        <v>230.11</v>
      </c>
      <c r="G9" s="7" t="s">
        <v>15</v>
      </c>
      <c r="H9" s="9">
        <v>0.85</v>
      </c>
      <c r="I9" s="11">
        <f t="shared" si="0"/>
        <v>92044</v>
      </c>
      <c r="J9" s="11"/>
    </row>
    <row r="10" s="1" customFormat="1" customHeight="1" spans="1:10">
      <c r="A10" s="7">
        <v>8</v>
      </c>
      <c r="B10" s="7" t="s">
        <v>11</v>
      </c>
      <c r="C10" s="7" t="s">
        <v>12</v>
      </c>
      <c r="D10" s="7" t="s">
        <v>13</v>
      </c>
      <c r="E10" s="7" t="s">
        <v>14</v>
      </c>
      <c r="F10" s="7">
        <v>65.74</v>
      </c>
      <c r="G10" s="10" t="s">
        <v>15</v>
      </c>
      <c r="H10" s="9">
        <v>0.85</v>
      </c>
      <c r="I10" s="11">
        <f t="shared" si="0"/>
        <v>26296</v>
      </c>
      <c r="J10" s="11"/>
    </row>
    <row r="11" s="1" customFormat="1" customHeight="1" spans="1:10">
      <c r="A11" s="7">
        <v>9</v>
      </c>
      <c r="B11" s="7" t="s">
        <v>11</v>
      </c>
      <c r="C11" s="7" t="s">
        <v>12</v>
      </c>
      <c r="D11" s="7" t="s">
        <v>13</v>
      </c>
      <c r="E11" s="7" t="s">
        <v>14</v>
      </c>
      <c r="F11" s="7">
        <v>441.9</v>
      </c>
      <c r="G11" s="7" t="s">
        <v>15</v>
      </c>
      <c r="H11" s="9">
        <v>0.85</v>
      </c>
      <c r="I11" s="11">
        <f t="shared" si="0"/>
        <v>176760</v>
      </c>
      <c r="J11" s="11"/>
    </row>
    <row r="12" s="1" customFormat="1" customHeight="1" spans="1:10">
      <c r="A12" s="7">
        <v>10</v>
      </c>
      <c r="B12" s="7" t="s">
        <v>11</v>
      </c>
      <c r="C12" s="7" t="s">
        <v>12</v>
      </c>
      <c r="D12" s="7" t="s">
        <v>13</v>
      </c>
      <c r="E12" s="7" t="s">
        <v>14</v>
      </c>
      <c r="F12" s="7">
        <v>47.12</v>
      </c>
      <c r="G12" s="7" t="s">
        <v>15</v>
      </c>
      <c r="H12" s="9">
        <v>0.85</v>
      </c>
      <c r="I12" s="11">
        <f t="shared" si="0"/>
        <v>18848</v>
      </c>
      <c r="J12" s="11"/>
    </row>
    <row r="13" s="1" customFormat="1" customHeight="1" spans="1:10">
      <c r="A13" s="7">
        <v>11</v>
      </c>
      <c r="B13" s="11" t="s">
        <v>16</v>
      </c>
      <c r="C13" s="11" t="s">
        <v>17</v>
      </c>
      <c r="D13" s="11" t="s">
        <v>18</v>
      </c>
      <c r="E13" s="20" t="s">
        <v>19</v>
      </c>
      <c r="F13" s="11">
        <v>1294.1</v>
      </c>
      <c r="G13" s="7" t="s">
        <v>15</v>
      </c>
      <c r="H13" s="9">
        <v>0.8</v>
      </c>
      <c r="I13" s="11">
        <f t="shared" si="0"/>
        <v>517640</v>
      </c>
      <c r="J13" s="11"/>
    </row>
    <row r="14" s="1" customFormat="1" customHeight="1" spans="1:10">
      <c r="A14" s="7">
        <v>12</v>
      </c>
      <c r="B14" s="11" t="s">
        <v>16</v>
      </c>
      <c r="C14" s="11" t="s">
        <v>20</v>
      </c>
      <c r="D14" s="11" t="s">
        <v>21</v>
      </c>
      <c r="E14" s="21" t="s">
        <v>22</v>
      </c>
      <c r="F14" s="11">
        <v>599.37</v>
      </c>
      <c r="G14" s="7" t="s">
        <v>15</v>
      </c>
      <c r="H14" s="9">
        <v>0.8</v>
      </c>
      <c r="I14" s="11">
        <f t="shared" si="0"/>
        <v>239748</v>
      </c>
      <c r="J14" s="11"/>
    </row>
    <row r="15" s="1" customFormat="1" customHeight="1" spans="1:10">
      <c r="A15" s="7">
        <v>13</v>
      </c>
      <c r="B15" s="11" t="s">
        <v>23</v>
      </c>
      <c r="C15" s="11" t="s">
        <v>24</v>
      </c>
      <c r="D15" s="11" t="s">
        <v>25</v>
      </c>
      <c r="E15" s="14" t="s">
        <v>14</v>
      </c>
      <c r="F15" s="11">
        <v>1020.47</v>
      </c>
      <c r="G15" s="11" t="s">
        <v>15</v>
      </c>
      <c r="H15" s="9">
        <v>0.8</v>
      </c>
      <c r="I15" s="11">
        <f t="shared" si="0"/>
        <v>408188</v>
      </c>
      <c r="J15" s="11"/>
    </row>
    <row r="16" s="1" customFormat="1" customHeight="1" spans="1:10">
      <c r="A16" s="7">
        <v>15</v>
      </c>
      <c r="B16" s="11" t="s">
        <v>23</v>
      </c>
      <c r="C16" s="11" t="s">
        <v>26</v>
      </c>
      <c r="D16" s="11" t="s">
        <v>27</v>
      </c>
      <c r="E16" s="14" t="s">
        <v>28</v>
      </c>
      <c r="F16" s="11">
        <v>1468.3</v>
      </c>
      <c r="G16" s="11" t="s">
        <v>15</v>
      </c>
      <c r="H16" s="9">
        <v>0.8</v>
      </c>
      <c r="I16" s="11">
        <f t="shared" si="0"/>
        <v>587320</v>
      </c>
      <c r="J16" s="11"/>
    </row>
    <row r="17" s="1" customFormat="1" customHeight="1" spans="1:10">
      <c r="A17" s="7">
        <v>16</v>
      </c>
      <c r="B17" s="11" t="s">
        <v>23</v>
      </c>
      <c r="C17" s="11" t="s">
        <v>29</v>
      </c>
      <c r="D17" s="11" t="s">
        <v>30</v>
      </c>
      <c r="E17" s="15" t="s">
        <v>31</v>
      </c>
      <c r="F17" s="11">
        <v>500.41</v>
      </c>
      <c r="G17" s="11" t="s">
        <v>15</v>
      </c>
      <c r="H17" s="9">
        <v>0.75</v>
      </c>
      <c r="I17" s="11">
        <f t="shared" si="0"/>
        <v>200164</v>
      </c>
      <c r="J17" s="11"/>
    </row>
    <row r="18" s="1" customFormat="1" customHeight="1" spans="1:10">
      <c r="A18" s="7">
        <v>17</v>
      </c>
      <c r="B18" s="11" t="s">
        <v>23</v>
      </c>
      <c r="C18" s="11" t="s">
        <v>32</v>
      </c>
      <c r="D18" s="11" t="s">
        <v>33</v>
      </c>
      <c r="E18" s="15" t="s">
        <v>34</v>
      </c>
      <c r="F18" s="11">
        <v>474.21</v>
      </c>
      <c r="G18" s="11" t="s">
        <v>15</v>
      </c>
      <c r="H18" s="9">
        <v>0.8</v>
      </c>
      <c r="I18" s="11">
        <f t="shared" si="0"/>
        <v>189684</v>
      </c>
      <c r="J18" s="11"/>
    </row>
    <row r="19" s="1" customFormat="1" customHeight="1" spans="1:10">
      <c r="A19" s="7">
        <v>18</v>
      </c>
      <c r="B19" s="11" t="s">
        <v>23</v>
      </c>
      <c r="C19" s="11" t="s">
        <v>29</v>
      </c>
      <c r="D19" s="11" t="s">
        <v>35</v>
      </c>
      <c r="E19" s="11" t="s">
        <v>34</v>
      </c>
      <c r="F19" s="11">
        <v>71.96</v>
      </c>
      <c r="G19" s="11" t="s">
        <v>15</v>
      </c>
      <c r="H19" s="9">
        <v>0.8</v>
      </c>
      <c r="I19" s="11">
        <f t="shared" si="0"/>
        <v>28784</v>
      </c>
      <c r="J19" s="11"/>
    </row>
    <row r="20" s="1" customFormat="1" customHeight="1" spans="1:10">
      <c r="A20" s="7">
        <v>19</v>
      </c>
      <c r="B20" s="11" t="s">
        <v>23</v>
      </c>
      <c r="C20" s="11" t="s">
        <v>29</v>
      </c>
      <c r="D20" s="11" t="s">
        <v>35</v>
      </c>
      <c r="E20" s="11" t="s">
        <v>34</v>
      </c>
      <c r="F20" s="11">
        <v>98.84</v>
      </c>
      <c r="G20" s="11" t="s">
        <v>15</v>
      </c>
      <c r="H20" s="9">
        <v>0.8</v>
      </c>
      <c r="I20" s="11">
        <f t="shared" si="0"/>
        <v>39536</v>
      </c>
      <c r="J20" s="11"/>
    </row>
    <row r="21" s="1" customFormat="1" customHeight="1" spans="1:10">
      <c r="A21" s="7">
        <v>20</v>
      </c>
      <c r="B21" s="11" t="s">
        <v>23</v>
      </c>
      <c r="C21" s="11" t="s">
        <v>29</v>
      </c>
      <c r="D21" s="11" t="s">
        <v>27</v>
      </c>
      <c r="E21" s="14" t="s">
        <v>28</v>
      </c>
      <c r="F21" s="11">
        <v>45.02</v>
      </c>
      <c r="G21" s="11" t="s">
        <v>36</v>
      </c>
      <c r="H21" s="9">
        <v>0.8</v>
      </c>
      <c r="I21" s="11">
        <f t="shared" si="0"/>
        <v>18008</v>
      </c>
      <c r="J21" s="11"/>
    </row>
    <row r="22" s="1" customFormat="1" customHeight="1" spans="1:10">
      <c r="A22" s="7">
        <v>21</v>
      </c>
      <c r="B22" s="11" t="s">
        <v>23</v>
      </c>
      <c r="C22" s="11" t="s">
        <v>37</v>
      </c>
      <c r="D22" s="11" t="s">
        <v>38</v>
      </c>
      <c r="E22" s="11" t="s">
        <v>39</v>
      </c>
      <c r="F22" s="11">
        <v>81.83</v>
      </c>
      <c r="G22" s="11" t="s">
        <v>15</v>
      </c>
      <c r="H22" s="9">
        <v>0.8</v>
      </c>
      <c r="I22" s="11">
        <f t="shared" si="0"/>
        <v>32732</v>
      </c>
      <c r="J22" s="11"/>
    </row>
    <row r="23" s="1" customFormat="1" customHeight="1" spans="1:10">
      <c r="A23" s="7">
        <v>22</v>
      </c>
      <c r="B23" s="11" t="s">
        <v>23</v>
      </c>
      <c r="C23" s="11" t="s">
        <v>40</v>
      </c>
      <c r="D23" s="11" t="s">
        <v>41</v>
      </c>
      <c r="E23" s="11" t="s">
        <v>42</v>
      </c>
      <c r="F23" s="11">
        <v>341.91</v>
      </c>
      <c r="G23" s="11" t="s">
        <v>15</v>
      </c>
      <c r="H23" s="9">
        <v>0.8</v>
      </c>
      <c r="I23" s="11">
        <f t="shared" si="0"/>
        <v>136764</v>
      </c>
      <c r="J23" s="11"/>
    </row>
    <row r="24" s="1" customFormat="1" customHeight="1" spans="1:10">
      <c r="A24" s="7">
        <v>23</v>
      </c>
      <c r="B24" s="11" t="s">
        <v>23</v>
      </c>
      <c r="C24" s="11" t="s">
        <v>40</v>
      </c>
      <c r="D24" s="11" t="s">
        <v>41</v>
      </c>
      <c r="E24" s="15" t="s">
        <v>42</v>
      </c>
      <c r="F24" s="11">
        <v>242.12</v>
      </c>
      <c r="G24" s="11" t="s">
        <v>15</v>
      </c>
      <c r="H24" s="9">
        <v>0.8</v>
      </c>
      <c r="I24" s="11">
        <f t="shared" si="0"/>
        <v>96848</v>
      </c>
      <c r="J24" s="11"/>
    </row>
    <row r="25" s="1" customFormat="1" customHeight="1" spans="1:10">
      <c r="A25" s="7">
        <v>24</v>
      </c>
      <c r="B25" s="11" t="s">
        <v>23</v>
      </c>
      <c r="C25" s="11" t="s">
        <v>40</v>
      </c>
      <c r="D25" s="11" t="s">
        <v>43</v>
      </c>
      <c r="E25" s="11" t="s">
        <v>44</v>
      </c>
      <c r="F25" s="11">
        <v>475.78</v>
      </c>
      <c r="G25" s="11" t="s">
        <v>15</v>
      </c>
      <c r="H25" s="9">
        <v>0.8</v>
      </c>
      <c r="I25" s="11">
        <f t="shared" si="0"/>
        <v>190312</v>
      </c>
      <c r="J25" s="11"/>
    </row>
    <row r="26" s="1" customFormat="1" customHeight="1" spans="1:10">
      <c r="A26" s="7">
        <v>25</v>
      </c>
      <c r="B26" s="11" t="s">
        <v>23</v>
      </c>
      <c r="C26" s="11" t="s">
        <v>37</v>
      </c>
      <c r="D26" s="11" t="s">
        <v>38</v>
      </c>
      <c r="E26" s="15" t="s">
        <v>39</v>
      </c>
      <c r="F26" s="11">
        <v>526.22</v>
      </c>
      <c r="G26" s="11" t="s">
        <v>15</v>
      </c>
      <c r="H26" s="9">
        <v>0.8</v>
      </c>
      <c r="I26" s="11">
        <f t="shared" si="0"/>
        <v>210488</v>
      </c>
      <c r="J26" s="11"/>
    </row>
    <row r="27" s="1" customFormat="1" customHeight="1" spans="1:10">
      <c r="A27" s="7">
        <v>26</v>
      </c>
      <c r="B27" s="11" t="s">
        <v>23</v>
      </c>
      <c r="C27" s="11" t="s">
        <v>40</v>
      </c>
      <c r="D27" s="11" t="s">
        <v>45</v>
      </c>
      <c r="E27" s="15" t="s">
        <v>46</v>
      </c>
      <c r="F27" s="11">
        <v>99.37</v>
      </c>
      <c r="G27" s="11" t="s">
        <v>15</v>
      </c>
      <c r="H27" s="9">
        <v>0.8</v>
      </c>
      <c r="I27" s="11">
        <f t="shared" si="0"/>
        <v>39748</v>
      </c>
      <c r="J27" s="11"/>
    </row>
    <row r="28" s="1" customFormat="1" customHeight="1" spans="1:10">
      <c r="A28" s="7">
        <v>27</v>
      </c>
      <c r="B28" s="11" t="s">
        <v>47</v>
      </c>
      <c r="C28" s="11" t="s">
        <v>40</v>
      </c>
      <c r="D28" s="11" t="s">
        <v>41</v>
      </c>
      <c r="E28" s="11" t="s">
        <v>42</v>
      </c>
      <c r="F28" s="11">
        <v>730</v>
      </c>
      <c r="G28" s="11" t="s">
        <v>15</v>
      </c>
      <c r="H28" s="9">
        <v>0.8</v>
      </c>
      <c r="I28" s="11">
        <f t="shared" si="0"/>
        <v>292000</v>
      </c>
      <c r="J28" s="11"/>
    </row>
    <row r="29" s="1" customFormat="1" customHeight="1" spans="1:10">
      <c r="A29" s="7">
        <v>28</v>
      </c>
      <c r="B29" s="11" t="s">
        <v>48</v>
      </c>
      <c r="C29" s="11" t="s">
        <v>49</v>
      </c>
      <c r="D29" s="11" t="s">
        <v>50</v>
      </c>
      <c r="E29" s="14" t="s">
        <v>51</v>
      </c>
      <c r="F29" s="11">
        <v>83.44</v>
      </c>
      <c r="G29" s="11" t="s">
        <v>15</v>
      </c>
      <c r="H29" s="9">
        <v>0.8</v>
      </c>
      <c r="I29" s="11">
        <f t="shared" si="0"/>
        <v>33376</v>
      </c>
      <c r="J29" s="11"/>
    </row>
    <row r="30" s="1" customFormat="1" customHeight="1" spans="1:10">
      <c r="A30" s="7">
        <v>29</v>
      </c>
      <c r="B30" s="11" t="s">
        <v>48</v>
      </c>
      <c r="C30" s="11" t="s">
        <v>52</v>
      </c>
      <c r="D30" s="11" t="s">
        <v>53</v>
      </c>
      <c r="E30" s="8" t="s">
        <v>54</v>
      </c>
      <c r="F30" s="11">
        <v>4.43</v>
      </c>
      <c r="G30" s="11" t="s">
        <v>15</v>
      </c>
      <c r="H30" s="9">
        <v>0.8</v>
      </c>
      <c r="I30" s="11">
        <f t="shared" si="0"/>
        <v>1772</v>
      </c>
      <c r="J30" s="11"/>
    </row>
    <row r="31" s="1" customFormat="1" customHeight="1" spans="1:10">
      <c r="A31" s="7">
        <v>30</v>
      </c>
      <c r="B31" s="11" t="s">
        <v>48</v>
      </c>
      <c r="C31" s="11" t="s">
        <v>55</v>
      </c>
      <c r="D31" s="16" t="s">
        <v>56</v>
      </c>
      <c r="E31" s="22" t="s">
        <v>57</v>
      </c>
      <c r="F31" s="11">
        <v>180.34</v>
      </c>
      <c r="G31" s="11" t="s">
        <v>15</v>
      </c>
      <c r="H31" s="9">
        <v>0.8</v>
      </c>
      <c r="I31" s="11">
        <f t="shared" si="0"/>
        <v>72136</v>
      </c>
      <c r="J31" s="11"/>
    </row>
    <row r="32" s="1" customFormat="1" customHeight="1" spans="1:10">
      <c r="A32" s="7">
        <v>31</v>
      </c>
      <c r="B32" s="11" t="s">
        <v>48</v>
      </c>
      <c r="C32" s="11" t="s">
        <v>58</v>
      </c>
      <c r="D32" s="11" t="s">
        <v>59</v>
      </c>
      <c r="E32" s="22" t="s">
        <v>60</v>
      </c>
      <c r="F32" s="11">
        <v>178.37</v>
      </c>
      <c r="G32" s="11" t="s">
        <v>15</v>
      </c>
      <c r="H32" s="9">
        <v>0.8</v>
      </c>
      <c r="I32" s="11">
        <f t="shared" si="0"/>
        <v>71348</v>
      </c>
      <c r="J32" s="11"/>
    </row>
    <row r="33" s="1" customFormat="1" customHeight="1" spans="1:10">
      <c r="A33" s="7">
        <v>32</v>
      </c>
      <c r="B33" s="11" t="s">
        <v>48</v>
      </c>
      <c r="C33" s="11" t="s">
        <v>61</v>
      </c>
      <c r="D33" s="11" t="s">
        <v>62</v>
      </c>
      <c r="E33" s="8" t="s">
        <v>63</v>
      </c>
      <c r="F33" s="11">
        <v>98.46</v>
      </c>
      <c r="G33" s="11" t="s">
        <v>15</v>
      </c>
      <c r="H33" s="9">
        <v>0.8</v>
      </c>
      <c r="I33" s="11">
        <f t="shared" si="0"/>
        <v>39384</v>
      </c>
      <c r="J33" s="11"/>
    </row>
    <row r="34" s="1" customFormat="1" customHeight="1" spans="1:10">
      <c r="A34" s="7">
        <v>33</v>
      </c>
      <c r="B34" s="11" t="s">
        <v>48</v>
      </c>
      <c r="C34" s="11" t="s">
        <v>61</v>
      </c>
      <c r="D34" s="11" t="s">
        <v>62</v>
      </c>
      <c r="E34" s="8" t="s">
        <v>63</v>
      </c>
      <c r="F34" s="11">
        <v>143.95</v>
      </c>
      <c r="G34" s="11" t="s">
        <v>15</v>
      </c>
      <c r="H34" s="9">
        <v>0.8</v>
      </c>
      <c r="I34" s="11">
        <f t="shared" si="0"/>
        <v>57580</v>
      </c>
      <c r="J34" s="11"/>
    </row>
    <row r="35" s="1" customFormat="1" customHeight="1" spans="1:10">
      <c r="A35" s="7">
        <v>34</v>
      </c>
      <c r="B35" s="11" t="s">
        <v>48</v>
      </c>
      <c r="C35" s="11" t="s">
        <v>61</v>
      </c>
      <c r="D35" s="11" t="s">
        <v>62</v>
      </c>
      <c r="E35" s="8" t="s">
        <v>63</v>
      </c>
      <c r="F35" s="11">
        <v>4.45</v>
      </c>
      <c r="G35" s="11" t="s">
        <v>15</v>
      </c>
      <c r="H35" s="9">
        <v>0.8</v>
      </c>
      <c r="I35" s="11">
        <f t="shared" si="0"/>
        <v>1780</v>
      </c>
      <c r="J35" s="11"/>
    </row>
    <row r="36" s="1" customFormat="1" customHeight="1" spans="1:10">
      <c r="A36" s="7">
        <v>35</v>
      </c>
      <c r="B36" s="11" t="s">
        <v>48</v>
      </c>
      <c r="C36" s="11" t="s">
        <v>64</v>
      </c>
      <c r="D36" s="11" t="s">
        <v>65</v>
      </c>
      <c r="E36" s="11" t="s">
        <v>66</v>
      </c>
      <c r="F36" s="11">
        <v>508.67</v>
      </c>
      <c r="G36" s="11" t="s">
        <v>15</v>
      </c>
      <c r="H36" s="9">
        <v>0.8</v>
      </c>
      <c r="I36" s="11">
        <f t="shared" si="0"/>
        <v>203468</v>
      </c>
      <c r="J36" s="11"/>
    </row>
    <row r="37" s="1" customFormat="1" customHeight="1" spans="1:10">
      <c r="A37" s="7">
        <v>36</v>
      </c>
      <c r="B37" s="11" t="s">
        <v>48</v>
      </c>
      <c r="C37" s="11" t="s">
        <v>64</v>
      </c>
      <c r="D37" s="11" t="s">
        <v>41</v>
      </c>
      <c r="E37" s="8" t="s">
        <v>42</v>
      </c>
      <c r="F37" s="11">
        <v>13.65</v>
      </c>
      <c r="G37" s="11" t="s">
        <v>15</v>
      </c>
      <c r="H37" s="9">
        <v>0.8</v>
      </c>
      <c r="I37" s="11">
        <f t="shared" si="0"/>
        <v>5460</v>
      </c>
      <c r="J37" s="11"/>
    </row>
    <row r="38" s="1" customFormat="1" customHeight="1" spans="1:10">
      <c r="A38" s="7">
        <v>37</v>
      </c>
      <c r="B38" s="11" t="s">
        <v>48</v>
      </c>
      <c r="C38" s="11" t="s">
        <v>64</v>
      </c>
      <c r="D38" s="11" t="s">
        <v>65</v>
      </c>
      <c r="E38" s="8" t="s">
        <v>66</v>
      </c>
      <c r="F38" s="11">
        <v>296.16</v>
      </c>
      <c r="G38" s="11" t="s">
        <v>15</v>
      </c>
      <c r="H38" s="9">
        <v>0.8</v>
      </c>
      <c r="I38" s="11">
        <f t="shared" si="0"/>
        <v>118464</v>
      </c>
      <c r="J38" s="11"/>
    </row>
    <row r="39" s="1" customFormat="1" customHeight="1" spans="1:10">
      <c r="A39" s="7">
        <v>38</v>
      </c>
      <c r="B39" s="11" t="s">
        <v>48</v>
      </c>
      <c r="C39" s="11" t="s">
        <v>67</v>
      </c>
      <c r="D39" s="11" t="s">
        <v>68</v>
      </c>
      <c r="E39" s="11" t="s">
        <v>69</v>
      </c>
      <c r="F39" s="11">
        <v>716.13</v>
      </c>
      <c r="G39" s="11" t="s">
        <v>15</v>
      </c>
      <c r="H39" s="9">
        <v>0.8</v>
      </c>
      <c r="I39" s="11">
        <f t="shared" si="0"/>
        <v>286452</v>
      </c>
      <c r="J39" s="11"/>
    </row>
    <row r="40" s="1" customFormat="1" customHeight="1" spans="1:10">
      <c r="A40" s="7">
        <v>39</v>
      </c>
      <c r="B40" s="11" t="s">
        <v>48</v>
      </c>
      <c r="C40" s="11" t="s">
        <v>64</v>
      </c>
      <c r="D40" s="11" t="s">
        <v>65</v>
      </c>
      <c r="E40" s="11" t="s">
        <v>66</v>
      </c>
      <c r="F40" s="11">
        <v>509.58</v>
      </c>
      <c r="G40" s="11" t="s">
        <v>15</v>
      </c>
      <c r="H40" s="9">
        <v>0.8</v>
      </c>
      <c r="I40" s="11">
        <f t="shared" si="0"/>
        <v>203832</v>
      </c>
      <c r="J40" s="11"/>
    </row>
    <row r="41" s="1" customFormat="1" customHeight="1" spans="1:10">
      <c r="A41" s="7"/>
      <c r="B41" s="17" t="s">
        <v>70</v>
      </c>
      <c r="C41" s="18"/>
      <c r="D41" s="18"/>
      <c r="E41" s="18"/>
      <c r="F41" s="11">
        <f>SUM(F3:F40)</f>
        <v>13100.59</v>
      </c>
      <c r="G41" s="19"/>
      <c r="H41" s="19"/>
      <c r="I41" s="11">
        <f>SUM(I3:I40)</f>
        <v>5240236</v>
      </c>
      <c r="J41" s="19"/>
    </row>
  </sheetData>
  <mergeCells count="2">
    <mergeCell ref="A1:J1"/>
    <mergeCell ref="B41:E41"/>
  </mergeCells>
  <pageMargins left="0.984027777777778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2017年第五年第一批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2021-11-29T08:39:00Z</dcterms:created>
  <dcterms:modified xsi:type="dcterms:W3CDTF">2022-02-08T08:26:33Z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