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18年第五年" sheetId="1" r:id="rId1"/>
  </sheets>
  <definedNames>
    <definedName name="_xlnm._FilterDatabase" localSheetId="0" hidden="1">'2018年第五年'!$A$1:$J$66</definedName>
    <definedName name="_xlnm.Print_Titles" localSheetId="0">'2018年第五年'!$1:$2</definedName>
  </definedNames>
  <calcPr calcId="144525" iterate="1" iterateCount="100" iterateDelta="0.001"/>
</workbook>
</file>

<file path=xl/comments1.xml><?xml version="1.0" encoding="utf-8"?>
<comments xmlns="http://schemas.openxmlformats.org/spreadsheetml/2006/main">
  <authors>
    <author>23</author>
    <author>Administrator</author>
  </authors>
  <commentList>
    <comment ref="G10" authorId="0">
      <text>
        <r>
          <rPr>
            <b/>
            <sz val="9"/>
            <rFont val="宋体"/>
            <charset val="134"/>
          </rPr>
          <t>23:</t>
        </r>
        <r>
          <rPr>
            <sz val="9"/>
            <rFont val="宋体"/>
            <charset val="134"/>
          </rPr>
          <t xml:space="preserve">
原面积为390.9亩，其中50亩不合格暂不发放第五年补助。</t>
        </r>
      </text>
    </comment>
    <comment ref="G21" authorId="0">
      <text>
        <r>
          <rPr>
            <b/>
            <sz val="9"/>
            <rFont val="宋体"/>
            <charset val="134"/>
          </rPr>
          <t>23:</t>
        </r>
        <r>
          <rPr>
            <sz val="9"/>
            <rFont val="宋体"/>
            <charset val="134"/>
          </rPr>
          <t xml:space="preserve">
原面积为204.4亩，其中16.5亩不合格暂未发放第五年补助。
</t>
        </r>
      </text>
    </comment>
    <comment ref="G2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860.7亩符合第五年，70亩发放第一年，暂不发放第五年补助。
</t>
        </r>
      </text>
    </comment>
    <comment ref="G27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695.5亩符合第五年，50亩发放第一年补助，第五年补助暂不发放</t>
        </r>
      </text>
    </comment>
  </commentList>
</comments>
</file>

<file path=xl/sharedStrings.xml><?xml version="1.0" encoding="utf-8"?>
<sst xmlns="http://schemas.openxmlformats.org/spreadsheetml/2006/main" count="390" uniqueCount="121">
  <si>
    <t xml:space="preserve"> 2022年兑付各乡镇2018年退耕还林第五年补助资金明细表</t>
  </si>
  <si>
    <t>序号</t>
  </si>
  <si>
    <t>乡镇</t>
  </si>
  <si>
    <t>村</t>
  </si>
  <si>
    <t>退耕户</t>
  </si>
  <si>
    <t>身份证</t>
  </si>
  <si>
    <t>联系方式</t>
  </si>
  <si>
    <t>亩</t>
  </si>
  <si>
    <t>保存率</t>
  </si>
  <si>
    <t>树种</t>
  </si>
  <si>
    <t>第五年补助400元/亩</t>
  </si>
  <si>
    <t>城关镇</t>
  </si>
  <si>
    <t>山坡中心村</t>
  </si>
  <si>
    <t>丁武年</t>
  </si>
  <si>
    <t>652524********1514</t>
  </si>
  <si>
    <t>138****0377</t>
  </si>
  <si>
    <t>梭梭</t>
  </si>
  <si>
    <t>水磨沟乡</t>
  </si>
  <si>
    <t>柳城子西村</t>
  </si>
  <si>
    <t>齐煜文</t>
  </si>
  <si>
    <t>622301********1750</t>
  </si>
  <si>
    <t>189****4567</t>
  </si>
  <si>
    <t>九运街镇</t>
  </si>
  <si>
    <t>黄土梁中心村</t>
  </si>
  <si>
    <t>薛吉山</t>
  </si>
  <si>
    <t>652326********2010</t>
  </si>
  <si>
    <t>138****1980</t>
  </si>
  <si>
    <t>梭梭、文冠果</t>
  </si>
  <si>
    <t>郑圣霖</t>
  </si>
  <si>
    <t>652323********2617</t>
  </si>
  <si>
    <t>135****5725</t>
  </si>
  <si>
    <t>文冠果</t>
  </si>
  <si>
    <t>滋泥泉子镇</t>
  </si>
  <si>
    <t>九分地村</t>
  </si>
  <si>
    <t>马志孝</t>
  </si>
  <si>
    <t>652326********2018</t>
  </si>
  <si>
    <t>132****0900</t>
  </si>
  <si>
    <t>李方友</t>
  </si>
  <si>
    <t>652326********203x</t>
  </si>
  <si>
    <t>138***1314</t>
  </si>
  <si>
    <t>东湖中心村</t>
  </si>
  <si>
    <t>陈长义</t>
  </si>
  <si>
    <t>652302********2059</t>
  </si>
  <si>
    <t>小皇宫村</t>
  </si>
  <si>
    <t>路春菊</t>
  </si>
  <si>
    <t>652302********2065</t>
  </si>
  <si>
    <t>137****1606</t>
  </si>
  <si>
    <t>三工河乡</t>
  </si>
  <si>
    <t>拜斯胡木村</t>
  </si>
  <si>
    <t>138****1314</t>
  </si>
  <si>
    <t>贺俊红</t>
  </si>
  <si>
    <t>412722********4938</t>
  </si>
  <si>
    <t>135****5696</t>
  </si>
  <si>
    <t>蒋书栋</t>
  </si>
  <si>
    <t>411024********3233</t>
  </si>
  <si>
    <t>186****2221</t>
  </si>
  <si>
    <t>李志辉</t>
  </si>
  <si>
    <t>411024********0715</t>
  </si>
  <si>
    <t>152****3283</t>
  </si>
  <si>
    <t>徐大军</t>
  </si>
  <si>
    <t>652323********2654</t>
  </si>
  <si>
    <t>181****7306</t>
  </si>
  <si>
    <t>崔向军</t>
  </si>
  <si>
    <t>652326********1018</t>
  </si>
  <si>
    <t>135****1832</t>
  </si>
  <si>
    <t>上户沟乡</t>
  </si>
  <si>
    <t>小泉村</t>
  </si>
  <si>
    <t>东湾村</t>
  </si>
  <si>
    <t>张敏</t>
  </si>
  <si>
    <t>652302********362X</t>
  </si>
  <si>
    <t>138****6923</t>
  </si>
  <si>
    <t>底沟村</t>
  </si>
  <si>
    <t>张建国</t>
  </si>
  <si>
    <t>650104********5014</t>
  </si>
  <si>
    <t>152****1060</t>
  </si>
  <si>
    <t>梭梭、枸杞</t>
  </si>
  <si>
    <t>白杨河村</t>
  </si>
  <si>
    <t>吴超众</t>
  </si>
  <si>
    <t>650103********323X</t>
  </si>
  <si>
    <t>138****6868</t>
  </si>
  <si>
    <t>杨永萍</t>
  </si>
  <si>
    <t>652323********2769</t>
  </si>
  <si>
    <t>152****4491</t>
  </si>
  <si>
    <t>沈志梅</t>
  </si>
  <si>
    <t>411325********7425</t>
  </si>
  <si>
    <t>152****6360</t>
  </si>
  <si>
    <t>余学龙</t>
  </si>
  <si>
    <t>342423********0033</t>
  </si>
  <si>
    <t>139****5469</t>
  </si>
  <si>
    <t>沙达提·哈斯木</t>
  </si>
  <si>
    <t>652201********2967</t>
  </si>
  <si>
    <t>186****3828</t>
  </si>
  <si>
    <t>沙棘</t>
  </si>
  <si>
    <t>余学建</t>
  </si>
  <si>
    <t>342423********0875</t>
  </si>
  <si>
    <t>152****5599</t>
  </si>
  <si>
    <t>穆鑫</t>
  </si>
  <si>
    <t>650102********6519</t>
  </si>
  <si>
    <t>139****6896</t>
  </si>
  <si>
    <t>李丹</t>
  </si>
  <si>
    <t>650103********6036</t>
  </si>
  <si>
    <t>138****7116</t>
  </si>
  <si>
    <t>陈明轩</t>
  </si>
  <si>
    <t>652302********3615</t>
  </si>
  <si>
    <t>139****1816</t>
  </si>
  <si>
    <t>黄山村</t>
  </si>
  <si>
    <t>刘刚</t>
  </si>
  <si>
    <t>652322********003X</t>
  </si>
  <si>
    <t>137****6298</t>
  </si>
  <si>
    <t>盛君祝</t>
  </si>
  <si>
    <t>135****1561</t>
  </si>
  <si>
    <t>吴卫东</t>
  </si>
  <si>
    <t>652326********2016</t>
  </si>
  <si>
    <t>151****8370</t>
  </si>
  <si>
    <t>董金全</t>
  </si>
  <si>
    <t>652324********2510</t>
  </si>
  <si>
    <t>138****3095</t>
  </si>
  <si>
    <t>徐艳</t>
  </si>
  <si>
    <t>652302********2022</t>
  </si>
  <si>
    <t>150****1369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</si>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</sst>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sz val="14"/>
      <color theme="1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6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29" fillId="16" borderId="9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justify" vertical="center"/>
    </xf>
    <xf numFmtId="9" fontId="3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"/>
  <sheetViews>
    <sheetView tabSelected="1" topLeftCell="A37" workbookViewId="0">
      <selection activeCell="L60" sqref="L60"/>
    </sheetView>
  </sheetViews>
  <sheetFormatPr defaultColWidth="9" defaultRowHeight="13.5"/>
  <cols>
    <col min="1" max="1" width="5.375" style="1" customWidth="1"/>
    <col min="2" max="2" width="11" style="1" customWidth="1"/>
    <col min="3" max="3" width="11.6083333333333" style="1" customWidth="1"/>
    <col min="4" max="4" width="9.75" style="1" customWidth="1"/>
    <col min="5" max="5" width="17.625" style="1" customWidth="1"/>
    <col min="6" max="6" width="13" style="1" customWidth="1"/>
    <col min="7" max="7" width="9.75" style="1" customWidth="1"/>
    <col min="8" max="8" width="10.25" style="1" customWidth="1"/>
    <col min="9" max="9" width="12.25" style="1" customWidth="1"/>
    <col min="10" max="10" width="11.8583333333333" style="1" customWidth="1"/>
    <col min="11" max="16384" width="9" style="1"/>
  </cols>
  <sheetData>
    <row r="1" s="1" customFormat="1" ht="4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6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3" t="s">
        <v>9</v>
      </c>
      <c r="J2" s="4" t="s">
        <v>10</v>
      </c>
    </row>
    <row r="3" s="1" customFormat="1" ht="30" customHeight="1" spans="1:10">
      <c r="A3" s="5">
        <v>1</v>
      </c>
      <c r="B3" s="6" t="s">
        <v>11</v>
      </c>
      <c r="C3" s="6" t="s">
        <v>12</v>
      </c>
      <c r="D3" s="6" t="s">
        <v>13</v>
      </c>
      <c r="E3" s="28" t="s">
        <v>14</v>
      </c>
      <c r="F3" s="8" t="s">
        <v>15</v>
      </c>
      <c r="G3" s="6">
        <v>332.5</v>
      </c>
      <c r="H3" s="9">
        <v>0.85</v>
      </c>
      <c r="I3" s="6" t="s">
        <v>16</v>
      </c>
      <c r="J3" s="5">
        <f>G3*400</f>
        <v>133000</v>
      </c>
    </row>
    <row r="4" s="1" customFormat="1" ht="30" customHeight="1" spans="1:10">
      <c r="A4" s="5">
        <v>2</v>
      </c>
      <c r="B4" s="6" t="s">
        <v>17</v>
      </c>
      <c r="C4" s="6" t="s">
        <v>18</v>
      </c>
      <c r="D4" s="6" t="s">
        <v>19</v>
      </c>
      <c r="E4" s="28" t="s">
        <v>20</v>
      </c>
      <c r="F4" s="10" t="s">
        <v>21</v>
      </c>
      <c r="G4" s="6">
        <v>341.3</v>
      </c>
      <c r="H4" s="9">
        <v>0.75</v>
      </c>
      <c r="I4" s="6" t="s">
        <v>16</v>
      </c>
      <c r="J4" s="5">
        <f t="shared" ref="J4:J35" si="0">G4*400</f>
        <v>136520</v>
      </c>
    </row>
    <row r="5" s="1" customFormat="1" ht="30" customHeight="1" spans="1:10">
      <c r="A5" s="5">
        <v>3</v>
      </c>
      <c r="B5" s="6" t="s">
        <v>17</v>
      </c>
      <c r="C5" s="6" t="s">
        <v>18</v>
      </c>
      <c r="D5" s="6" t="s">
        <v>19</v>
      </c>
      <c r="E5" s="28" t="s">
        <v>20</v>
      </c>
      <c r="F5" s="10" t="s">
        <v>21</v>
      </c>
      <c r="G5" s="6">
        <v>83.5</v>
      </c>
      <c r="H5" s="9">
        <v>0.65</v>
      </c>
      <c r="I5" s="6" t="s">
        <v>16</v>
      </c>
      <c r="J5" s="5">
        <f t="shared" si="0"/>
        <v>33400</v>
      </c>
    </row>
    <row r="6" s="1" customFormat="1" ht="30" customHeight="1" spans="1:10">
      <c r="A6" s="5">
        <v>4</v>
      </c>
      <c r="B6" s="6" t="s">
        <v>17</v>
      </c>
      <c r="C6" s="6" t="s">
        <v>18</v>
      </c>
      <c r="D6" s="6" t="s">
        <v>19</v>
      </c>
      <c r="E6" s="28" t="s">
        <v>20</v>
      </c>
      <c r="F6" s="10" t="s">
        <v>21</v>
      </c>
      <c r="G6" s="6">
        <v>188.8</v>
      </c>
      <c r="H6" s="9">
        <v>0.65</v>
      </c>
      <c r="I6" s="6" t="s">
        <v>16</v>
      </c>
      <c r="J6" s="5">
        <f t="shared" si="0"/>
        <v>75520</v>
      </c>
    </row>
    <row r="7" s="1" customFormat="1" ht="30" customHeight="1" spans="1:10">
      <c r="A7" s="5">
        <v>5</v>
      </c>
      <c r="B7" s="6" t="s">
        <v>17</v>
      </c>
      <c r="C7" s="6" t="s">
        <v>18</v>
      </c>
      <c r="D7" s="6" t="s">
        <v>19</v>
      </c>
      <c r="E7" s="28" t="s">
        <v>20</v>
      </c>
      <c r="F7" s="10" t="s">
        <v>21</v>
      </c>
      <c r="G7" s="6">
        <v>189.7</v>
      </c>
      <c r="H7" s="9">
        <v>0.65</v>
      </c>
      <c r="I7" s="6" t="s">
        <v>16</v>
      </c>
      <c r="J7" s="5">
        <f t="shared" si="0"/>
        <v>75880</v>
      </c>
    </row>
    <row r="8" s="1" customFormat="1" ht="30" customHeight="1" spans="1:10">
      <c r="A8" s="5">
        <v>6</v>
      </c>
      <c r="B8" s="6" t="s">
        <v>17</v>
      </c>
      <c r="C8" s="6" t="s">
        <v>18</v>
      </c>
      <c r="D8" s="6" t="s">
        <v>19</v>
      </c>
      <c r="E8" s="28" t="s">
        <v>20</v>
      </c>
      <c r="F8" s="10" t="s">
        <v>21</v>
      </c>
      <c r="G8" s="6">
        <v>216.5</v>
      </c>
      <c r="H8" s="9">
        <v>0.65</v>
      </c>
      <c r="I8" s="6" t="s">
        <v>16</v>
      </c>
      <c r="J8" s="5">
        <f t="shared" si="0"/>
        <v>86600</v>
      </c>
    </row>
    <row r="9" s="1" customFormat="1" ht="30" customHeight="1" spans="1:10">
      <c r="A9" s="5">
        <v>7</v>
      </c>
      <c r="B9" s="6" t="s">
        <v>22</v>
      </c>
      <c r="C9" s="6" t="s">
        <v>23</v>
      </c>
      <c r="D9" s="6" t="s">
        <v>24</v>
      </c>
      <c r="E9" s="28" t="s">
        <v>25</v>
      </c>
      <c r="F9" s="10" t="s">
        <v>26</v>
      </c>
      <c r="G9" s="6">
        <v>37.4</v>
      </c>
      <c r="H9" s="9">
        <v>0.65</v>
      </c>
      <c r="I9" s="6" t="s">
        <v>27</v>
      </c>
      <c r="J9" s="5">
        <f t="shared" si="0"/>
        <v>14960</v>
      </c>
    </row>
    <row r="10" s="1" customFormat="1" ht="30" customHeight="1" spans="1:10">
      <c r="A10" s="5">
        <v>8</v>
      </c>
      <c r="B10" s="11" t="s">
        <v>22</v>
      </c>
      <c r="C10" s="11" t="s">
        <v>23</v>
      </c>
      <c r="D10" s="11" t="s">
        <v>24</v>
      </c>
      <c r="E10" s="28" t="s">
        <v>25</v>
      </c>
      <c r="F10" s="12" t="s">
        <v>26</v>
      </c>
      <c r="G10" s="11">
        <v>340.9</v>
      </c>
      <c r="H10" s="9">
        <v>0.65</v>
      </c>
      <c r="I10" s="11" t="s">
        <v>27</v>
      </c>
      <c r="J10" s="5">
        <f t="shared" si="0"/>
        <v>136360</v>
      </c>
    </row>
    <row r="11" s="1" customFormat="1" ht="30" customHeight="1" spans="1:10">
      <c r="A11" s="5">
        <v>9</v>
      </c>
      <c r="B11" s="6" t="s">
        <v>22</v>
      </c>
      <c r="C11" s="6" t="s">
        <v>23</v>
      </c>
      <c r="D11" s="6" t="s">
        <v>24</v>
      </c>
      <c r="E11" s="28" t="s">
        <v>25</v>
      </c>
      <c r="F11" s="10" t="s">
        <v>26</v>
      </c>
      <c r="G11" s="6">
        <v>288.9</v>
      </c>
      <c r="H11" s="9">
        <v>0.65</v>
      </c>
      <c r="I11" s="6" t="s">
        <v>27</v>
      </c>
      <c r="J11" s="5">
        <f t="shared" si="0"/>
        <v>115560</v>
      </c>
    </row>
    <row r="12" s="1" customFormat="1" ht="25" customHeight="1" spans="1:10">
      <c r="A12" s="5">
        <v>10</v>
      </c>
      <c r="B12" s="6" t="s">
        <v>22</v>
      </c>
      <c r="C12" s="6" t="s">
        <v>23</v>
      </c>
      <c r="D12" s="6" t="s">
        <v>24</v>
      </c>
      <c r="E12" s="28" t="s">
        <v>25</v>
      </c>
      <c r="F12" s="10" t="s">
        <v>26</v>
      </c>
      <c r="G12" s="6">
        <v>314.5</v>
      </c>
      <c r="H12" s="9">
        <v>0.7</v>
      </c>
      <c r="I12" s="6" t="s">
        <v>16</v>
      </c>
      <c r="J12" s="5">
        <f t="shared" si="0"/>
        <v>125800</v>
      </c>
    </row>
    <row r="13" s="1" customFormat="1" ht="25" customHeight="1" spans="1:10">
      <c r="A13" s="5">
        <v>11</v>
      </c>
      <c r="B13" s="6" t="s">
        <v>22</v>
      </c>
      <c r="C13" s="6" t="s">
        <v>23</v>
      </c>
      <c r="D13" s="6" t="s">
        <v>28</v>
      </c>
      <c r="E13" s="28" t="s">
        <v>29</v>
      </c>
      <c r="F13" s="10" t="s">
        <v>30</v>
      </c>
      <c r="G13" s="6">
        <v>247.1</v>
      </c>
      <c r="H13" s="13">
        <v>0.8</v>
      </c>
      <c r="I13" s="6" t="s">
        <v>31</v>
      </c>
      <c r="J13" s="5">
        <f t="shared" si="0"/>
        <v>98840</v>
      </c>
    </row>
    <row r="14" s="1" customFormat="1" ht="25" customHeight="1" spans="1:10">
      <c r="A14" s="5">
        <v>12</v>
      </c>
      <c r="B14" s="6" t="s">
        <v>22</v>
      </c>
      <c r="C14" s="6" t="s">
        <v>23</v>
      </c>
      <c r="D14" s="6" t="s">
        <v>28</v>
      </c>
      <c r="E14" s="28" t="s">
        <v>29</v>
      </c>
      <c r="F14" s="10" t="s">
        <v>30</v>
      </c>
      <c r="G14" s="6">
        <v>390.5</v>
      </c>
      <c r="H14" s="13">
        <v>0.8</v>
      </c>
      <c r="I14" s="6" t="s">
        <v>31</v>
      </c>
      <c r="J14" s="5">
        <f t="shared" si="0"/>
        <v>156200</v>
      </c>
    </row>
    <row r="15" ht="25" customHeight="1" spans="1:12">
      <c r="A15" s="5">
        <v>13</v>
      </c>
      <c r="B15" s="6" t="s">
        <v>32</v>
      </c>
      <c r="C15" s="6" t="s">
        <v>33</v>
      </c>
      <c r="D15" s="6" t="s">
        <v>34</v>
      </c>
      <c r="E15" s="28" t="s">
        <v>35</v>
      </c>
      <c r="F15" s="10" t="s">
        <v>36</v>
      </c>
      <c r="G15" s="6">
        <v>51.4</v>
      </c>
      <c r="H15" s="14">
        <v>0.7</v>
      </c>
      <c r="I15" s="6" t="s">
        <v>16</v>
      </c>
      <c r="J15" s="5">
        <f t="shared" si="0"/>
        <v>20560</v>
      </c>
      <c r="L15" s="24"/>
    </row>
    <row r="16" ht="25" customHeight="1" spans="1:12">
      <c r="A16" s="5">
        <v>14</v>
      </c>
      <c r="B16" s="15" t="s">
        <v>32</v>
      </c>
      <c r="C16" s="15" t="s">
        <v>33</v>
      </c>
      <c r="D16" s="15" t="s">
        <v>34</v>
      </c>
      <c r="E16" s="28" t="s">
        <v>35</v>
      </c>
      <c r="F16" s="16" t="s">
        <v>36</v>
      </c>
      <c r="G16" s="15">
        <v>56</v>
      </c>
      <c r="H16" s="14">
        <v>0.7</v>
      </c>
      <c r="I16" s="15" t="s">
        <v>16</v>
      </c>
      <c r="J16" s="5">
        <f t="shared" si="0"/>
        <v>22400</v>
      </c>
      <c r="L16" s="24"/>
    </row>
    <row r="17" ht="25" customHeight="1" spans="1:12">
      <c r="A17" s="5">
        <v>15</v>
      </c>
      <c r="B17" s="6" t="s">
        <v>32</v>
      </c>
      <c r="C17" s="6" t="s">
        <v>33</v>
      </c>
      <c r="D17" s="6" t="s">
        <v>34</v>
      </c>
      <c r="E17" s="28" t="s">
        <v>35</v>
      </c>
      <c r="F17" s="16" t="s">
        <v>36</v>
      </c>
      <c r="G17" s="6">
        <v>67.2</v>
      </c>
      <c r="H17" s="14">
        <v>0.7</v>
      </c>
      <c r="I17" s="6" t="s">
        <v>16</v>
      </c>
      <c r="J17" s="5">
        <f t="shared" si="0"/>
        <v>26880</v>
      </c>
      <c r="L17" s="24"/>
    </row>
    <row r="18" ht="25" customHeight="1" spans="1:10">
      <c r="A18" s="5">
        <v>16</v>
      </c>
      <c r="B18" s="6" t="s">
        <v>32</v>
      </c>
      <c r="C18" s="6" t="s">
        <v>33</v>
      </c>
      <c r="D18" s="6" t="s">
        <v>34</v>
      </c>
      <c r="E18" s="28" t="s">
        <v>35</v>
      </c>
      <c r="F18" s="16" t="s">
        <v>36</v>
      </c>
      <c r="G18" s="6">
        <v>24.9</v>
      </c>
      <c r="H18" s="14">
        <v>0.7</v>
      </c>
      <c r="I18" s="6" t="s">
        <v>16</v>
      </c>
      <c r="J18" s="5">
        <f t="shared" si="0"/>
        <v>9960</v>
      </c>
    </row>
    <row r="19" ht="25" customHeight="1" spans="1:10">
      <c r="A19" s="5">
        <v>17</v>
      </c>
      <c r="B19" s="6" t="s">
        <v>32</v>
      </c>
      <c r="C19" s="6" t="s">
        <v>33</v>
      </c>
      <c r="D19" s="6" t="s">
        <v>34</v>
      </c>
      <c r="E19" s="28" t="s">
        <v>35</v>
      </c>
      <c r="F19" s="16" t="s">
        <v>36</v>
      </c>
      <c r="G19" s="6">
        <v>35.8</v>
      </c>
      <c r="H19" s="14">
        <v>0.7</v>
      </c>
      <c r="I19" s="6" t="s">
        <v>16</v>
      </c>
      <c r="J19" s="5">
        <f t="shared" si="0"/>
        <v>14320</v>
      </c>
    </row>
    <row r="20" ht="25" customHeight="1" spans="1:11">
      <c r="A20" s="5">
        <v>18</v>
      </c>
      <c r="B20" s="6" t="s">
        <v>32</v>
      </c>
      <c r="C20" s="6" t="s">
        <v>33</v>
      </c>
      <c r="D20" s="6" t="s">
        <v>37</v>
      </c>
      <c r="E20" s="8" t="s">
        <v>38</v>
      </c>
      <c r="F20" s="10" t="s">
        <v>39</v>
      </c>
      <c r="G20" s="6">
        <v>281.9</v>
      </c>
      <c r="H20" s="14">
        <v>0.8</v>
      </c>
      <c r="I20" s="6" t="s">
        <v>16</v>
      </c>
      <c r="J20" s="5">
        <f t="shared" si="0"/>
        <v>112760</v>
      </c>
      <c r="K20" s="24"/>
    </row>
    <row r="21" ht="25" customHeight="1" spans="1:10">
      <c r="A21" s="5">
        <v>19</v>
      </c>
      <c r="B21" s="11" t="s">
        <v>32</v>
      </c>
      <c r="C21" s="11" t="s">
        <v>40</v>
      </c>
      <c r="D21" s="11" t="s">
        <v>41</v>
      </c>
      <c r="E21" s="28" t="s">
        <v>42</v>
      </c>
      <c r="F21" s="10" t="s">
        <v>39</v>
      </c>
      <c r="G21" s="11">
        <v>187.9</v>
      </c>
      <c r="H21" s="9">
        <v>0.8</v>
      </c>
      <c r="I21" s="11" t="s">
        <v>16</v>
      </c>
      <c r="J21" s="5">
        <f t="shared" si="0"/>
        <v>75160</v>
      </c>
    </row>
    <row r="22" ht="30" customHeight="1" spans="1:11">
      <c r="A22" s="5">
        <v>20</v>
      </c>
      <c r="B22" s="11" t="s">
        <v>32</v>
      </c>
      <c r="C22" s="11" t="s">
        <v>43</v>
      </c>
      <c r="D22" s="11" t="s">
        <v>44</v>
      </c>
      <c r="E22" s="17" t="s">
        <v>45</v>
      </c>
      <c r="F22" s="12" t="s">
        <v>46</v>
      </c>
      <c r="G22" s="11">
        <v>49.3</v>
      </c>
      <c r="H22" s="9">
        <v>0.7</v>
      </c>
      <c r="I22" s="11" t="s">
        <v>16</v>
      </c>
      <c r="J22" s="5">
        <f t="shared" si="0"/>
        <v>19720</v>
      </c>
      <c r="K22" s="24"/>
    </row>
    <row r="23" ht="30" customHeight="1" spans="1:10">
      <c r="A23" s="5">
        <v>21</v>
      </c>
      <c r="B23" s="18" t="s">
        <v>47</v>
      </c>
      <c r="C23" s="18" t="s">
        <v>48</v>
      </c>
      <c r="D23" s="18" t="s">
        <v>37</v>
      </c>
      <c r="E23" s="8" t="s">
        <v>38</v>
      </c>
      <c r="F23" s="19" t="s">
        <v>49</v>
      </c>
      <c r="G23" s="18">
        <v>860.7</v>
      </c>
      <c r="H23" s="9">
        <v>0.75</v>
      </c>
      <c r="I23" s="18" t="s">
        <v>16</v>
      </c>
      <c r="J23" s="5">
        <f t="shared" si="0"/>
        <v>344280</v>
      </c>
    </row>
    <row r="24" ht="25" customHeight="1" spans="1:10">
      <c r="A24" s="5">
        <v>22</v>
      </c>
      <c r="B24" s="18" t="s">
        <v>47</v>
      </c>
      <c r="C24" s="18" t="s">
        <v>48</v>
      </c>
      <c r="D24" s="18" t="s">
        <v>50</v>
      </c>
      <c r="E24" s="29" t="s">
        <v>51</v>
      </c>
      <c r="F24" s="12" t="s">
        <v>52</v>
      </c>
      <c r="G24" s="18">
        <v>727.5</v>
      </c>
      <c r="H24" s="9">
        <v>0.75</v>
      </c>
      <c r="I24" s="25" t="s">
        <v>16</v>
      </c>
      <c r="J24" s="5">
        <f t="shared" si="0"/>
        <v>291000</v>
      </c>
    </row>
    <row r="25" ht="25" customHeight="1" spans="1:10">
      <c r="A25" s="5">
        <v>23</v>
      </c>
      <c r="B25" s="18" t="s">
        <v>47</v>
      </c>
      <c r="C25" s="18" t="s">
        <v>48</v>
      </c>
      <c r="D25" s="18" t="s">
        <v>37</v>
      </c>
      <c r="E25" s="8" t="s">
        <v>38</v>
      </c>
      <c r="F25" s="19" t="s">
        <v>49</v>
      </c>
      <c r="G25" s="18">
        <v>538.2</v>
      </c>
      <c r="H25" s="9">
        <v>0.7</v>
      </c>
      <c r="I25" s="18" t="s">
        <v>16</v>
      </c>
      <c r="J25" s="5">
        <f t="shared" si="0"/>
        <v>215280</v>
      </c>
    </row>
    <row r="26" ht="25" customHeight="1" spans="1:11">
      <c r="A26" s="5">
        <v>24</v>
      </c>
      <c r="B26" s="18" t="s">
        <v>47</v>
      </c>
      <c r="C26" s="18" t="s">
        <v>48</v>
      </c>
      <c r="D26" s="18" t="s">
        <v>53</v>
      </c>
      <c r="E26" s="28" t="s">
        <v>54</v>
      </c>
      <c r="F26" s="19" t="s">
        <v>55</v>
      </c>
      <c r="G26" s="18">
        <v>606</v>
      </c>
      <c r="H26" s="9">
        <v>0.75</v>
      </c>
      <c r="I26" s="18" t="s">
        <v>16</v>
      </c>
      <c r="J26" s="5">
        <f t="shared" si="0"/>
        <v>242400</v>
      </c>
      <c r="K26" s="24"/>
    </row>
    <row r="27" ht="31" customHeight="1" spans="1:11">
      <c r="A27" s="5">
        <v>25</v>
      </c>
      <c r="B27" s="18" t="s">
        <v>47</v>
      </c>
      <c r="C27" s="18" t="s">
        <v>48</v>
      </c>
      <c r="D27" s="18" t="s">
        <v>37</v>
      </c>
      <c r="E27" s="8" t="s">
        <v>38</v>
      </c>
      <c r="F27" s="19" t="s">
        <v>49</v>
      </c>
      <c r="G27" s="18">
        <v>695.5</v>
      </c>
      <c r="H27" s="9">
        <v>0.7</v>
      </c>
      <c r="I27" s="18" t="s">
        <v>16</v>
      </c>
      <c r="J27" s="5">
        <f t="shared" si="0"/>
        <v>278200</v>
      </c>
      <c r="K27" s="26"/>
    </row>
    <row r="28" ht="25" customHeight="1" spans="1:10">
      <c r="A28" s="5">
        <v>26</v>
      </c>
      <c r="B28" s="18" t="s">
        <v>47</v>
      </c>
      <c r="C28" s="18" t="s">
        <v>48</v>
      </c>
      <c r="D28" s="18" t="s">
        <v>56</v>
      </c>
      <c r="E28" s="28" t="s">
        <v>57</v>
      </c>
      <c r="F28" s="19" t="s">
        <v>58</v>
      </c>
      <c r="G28" s="20">
        <v>676.6</v>
      </c>
      <c r="H28" s="14">
        <v>0.8</v>
      </c>
      <c r="I28" s="18" t="s">
        <v>16</v>
      </c>
      <c r="J28" s="5">
        <f t="shared" si="0"/>
        <v>270640</v>
      </c>
    </row>
    <row r="29" ht="25" customHeight="1" spans="1:10">
      <c r="A29" s="5">
        <v>27</v>
      </c>
      <c r="B29" s="18" t="s">
        <v>47</v>
      </c>
      <c r="C29" s="18" t="s">
        <v>48</v>
      </c>
      <c r="D29" s="18" t="s">
        <v>37</v>
      </c>
      <c r="E29" s="8" t="s">
        <v>38</v>
      </c>
      <c r="F29" s="19" t="s">
        <v>49</v>
      </c>
      <c r="G29" s="20">
        <v>538.5</v>
      </c>
      <c r="H29" s="14">
        <v>0.8</v>
      </c>
      <c r="I29" s="18" t="s">
        <v>16</v>
      </c>
      <c r="J29" s="5">
        <f t="shared" si="0"/>
        <v>215400</v>
      </c>
    </row>
    <row r="30" ht="25" customHeight="1" spans="1:10">
      <c r="A30" s="5">
        <v>28</v>
      </c>
      <c r="B30" s="18" t="s">
        <v>47</v>
      </c>
      <c r="C30" s="18" t="s">
        <v>48</v>
      </c>
      <c r="D30" s="18" t="s">
        <v>59</v>
      </c>
      <c r="E30" s="28" t="s">
        <v>60</v>
      </c>
      <c r="F30" s="19" t="s">
        <v>61</v>
      </c>
      <c r="G30" s="20">
        <v>754.5</v>
      </c>
      <c r="H30" s="14">
        <v>0.75</v>
      </c>
      <c r="I30" s="18" t="s">
        <v>16</v>
      </c>
      <c r="J30" s="5">
        <f t="shared" si="0"/>
        <v>301800</v>
      </c>
    </row>
    <row r="31" ht="25" customHeight="1" spans="1:10">
      <c r="A31" s="5">
        <v>29</v>
      </c>
      <c r="B31" s="18" t="s">
        <v>47</v>
      </c>
      <c r="C31" s="18" t="s">
        <v>48</v>
      </c>
      <c r="D31" s="18" t="s">
        <v>37</v>
      </c>
      <c r="E31" s="8" t="s">
        <v>38</v>
      </c>
      <c r="F31" s="19" t="s">
        <v>49</v>
      </c>
      <c r="G31" s="20">
        <v>66.3</v>
      </c>
      <c r="H31" s="14">
        <v>0.7</v>
      </c>
      <c r="I31" s="18" t="s">
        <v>16</v>
      </c>
      <c r="J31" s="5">
        <f t="shared" si="0"/>
        <v>26520</v>
      </c>
    </row>
    <row r="32" ht="25" customHeight="1" spans="1:10">
      <c r="A32" s="5">
        <v>30</v>
      </c>
      <c r="B32" s="18" t="s">
        <v>47</v>
      </c>
      <c r="C32" s="18" t="s">
        <v>48</v>
      </c>
      <c r="D32" s="18" t="s">
        <v>37</v>
      </c>
      <c r="E32" s="8" t="s">
        <v>38</v>
      </c>
      <c r="F32" s="19" t="s">
        <v>49</v>
      </c>
      <c r="G32" s="20">
        <v>930.8</v>
      </c>
      <c r="H32" s="14">
        <v>0.75</v>
      </c>
      <c r="I32" s="18" t="s">
        <v>16</v>
      </c>
      <c r="J32" s="5">
        <f t="shared" si="0"/>
        <v>372320</v>
      </c>
    </row>
    <row r="33" ht="25" customHeight="1" spans="1:10">
      <c r="A33" s="5">
        <v>31</v>
      </c>
      <c r="B33" s="18" t="s">
        <v>47</v>
      </c>
      <c r="C33" s="18" t="s">
        <v>48</v>
      </c>
      <c r="D33" s="18" t="s">
        <v>62</v>
      </c>
      <c r="E33" s="28" t="s">
        <v>63</v>
      </c>
      <c r="F33" s="19" t="s">
        <v>64</v>
      </c>
      <c r="G33" s="20">
        <v>360.5</v>
      </c>
      <c r="H33" s="14">
        <v>0.7</v>
      </c>
      <c r="I33" s="18" t="s">
        <v>16</v>
      </c>
      <c r="J33" s="5">
        <f t="shared" si="0"/>
        <v>144200</v>
      </c>
    </row>
    <row r="34" ht="25" customHeight="1" spans="1:10">
      <c r="A34" s="5">
        <v>32</v>
      </c>
      <c r="B34" s="18" t="s">
        <v>47</v>
      </c>
      <c r="C34" s="18" t="s">
        <v>48</v>
      </c>
      <c r="D34" s="18" t="s">
        <v>62</v>
      </c>
      <c r="E34" s="28" t="s">
        <v>63</v>
      </c>
      <c r="F34" s="19" t="s">
        <v>64</v>
      </c>
      <c r="G34" s="20">
        <v>117</v>
      </c>
      <c r="H34" s="14">
        <v>0.7</v>
      </c>
      <c r="I34" s="18" t="s">
        <v>16</v>
      </c>
      <c r="J34" s="5">
        <f t="shared" si="0"/>
        <v>46800</v>
      </c>
    </row>
    <row r="35" ht="25" customHeight="1" spans="1:10">
      <c r="A35" s="5">
        <v>33</v>
      </c>
      <c r="B35" s="6" t="s">
        <v>65</v>
      </c>
      <c r="C35" s="6" t="s">
        <v>66</v>
      </c>
      <c r="D35" s="6" t="s">
        <v>37</v>
      </c>
      <c r="E35" s="8" t="s">
        <v>38</v>
      </c>
      <c r="F35" s="10" t="s">
        <v>49</v>
      </c>
      <c r="G35" s="6">
        <v>378.4</v>
      </c>
      <c r="H35" s="14">
        <v>0.75</v>
      </c>
      <c r="I35" s="6" t="s">
        <v>16</v>
      </c>
      <c r="J35" s="5">
        <f t="shared" si="0"/>
        <v>151360</v>
      </c>
    </row>
    <row r="36" ht="25" customHeight="1" spans="1:10">
      <c r="A36" s="5">
        <v>34</v>
      </c>
      <c r="B36" s="6" t="s">
        <v>65</v>
      </c>
      <c r="C36" s="6" t="s">
        <v>67</v>
      </c>
      <c r="D36" s="6" t="s">
        <v>68</v>
      </c>
      <c r="E36" s="8" t="s">
        <v>69</v>
      </c>
      <c r="F36" s="10" t="s">
        <v>70</v>
      </c>
      <c r="G36" s="6">
        <v>260.2</v>
      </c>
      <c r="H36" s="14">
        <v>0.75</v>
      </c>
      <c r="I36" s="6" t="s">
        <v>16</v>
      </c>
      <c r="J36" s="5">
        <f t="shared" ref="J36:J65" si="1">G36*400</f>
        <v>104080</v>
      </c>
    </row>
    <row r="37" ht="25" customHeight="1" spans="1:10">
      <c r="A37" s="5">
        <v>35</v>
      </c>
      <c r="B37" s="6" t="s">
        <v>65</v>
      </c>
      <c r="C37" s="6" t="s">
        <v>67</v>
      </c>
      <c r="D37" s="6" t="s">
        <v>68</v>
      </c>
      <c r="E37" s="8" t="s">
        <v>69</v>
      </c>
      <c r="F37" s="10" t="s">
        <v>70</v>
      </c>
      <c r="G37" s="6">
        <v>424.6</v>
      </c>
      <c r="H37" s="14">
        <v>0.75</v>
      </c>
      <c r="I37" s="6" t="s">
        <v>16</v>
      </c>
      <c r="J37" s="5">
        <f t="shared" si="1"/>
        <v>169840</v>
      </c>
    </row>
    <row r="38" ht="25" customHeight="1" spans="1:10">
      <c r="A38" s="5">
        <v>36</v>
      </c>
      <c r="B38" s="6" t="s">
        <v>65</v>
      </c>
      <c r="C38" s="6" t="s">
        <v>67</v>
      </c>
      <c r="D38" s="6" t="s">
        <v>68</v>
      </c>
      <c r="E38" s="8" t="s">
        <v>69</v>
      </c>
      <c r="F38" s="10" t="s">
        <v>70</v>
      </c>
      <c r="G38" s="6">
        <v>508</v>
      </c>
      <c r="H38" s="14">
        <v>0.75</v>
      </c>
      <c r="I38" s="6" t="s">
        <v>16</v>
      </c>
      <c r="J38" s="5">
        <f t="shared" si="1"/>
        <v>203200</v>
      </c>
    </row>
    <row r="39" ht="25" customHeight="1" spans="1:10">
      <c r="A39" s="5">
        <v>37</v>
      </c>
      <c r="B39" s="6" t="s">
        <v>65</v>
      </c>
      <c r="C39" s="6" t="s">
        <v>71</v>
      </c>
      <c r="D39" s="6" t="s">
        <v>72</v>
      </c>
      <c r="E39" s="29" t="s">
        <v>73</v>
      </c>
      <c r="F39" s="10" t="s">
        <v>74</v>
      </c>
      <c r="G39" s="6">
        <v>78.7</v>
      </c>
      <c r="H39" s="14">
        <v>0.65</v>
      </c>
      <c r="I39" s="6" t="s">
        <v>75</v>
      </c>
      <c r="J39" s="5">
        <f t="shared" si="1"/>
        <v>31480</v>
      </c>
    </row>
    <row r="40" ht="25" customHeight="1" spans="1:10">
      <c r="A40" s="5">
        <v>38</v>
      </c>
      <c r="B40" s="6" t="s">
        <v>65</v>
      </c>
      <c r="C40" s="6" t="s">
        <v>76</v>
      </c>
      <c r="D40" s="6" t="s">
        <v>77</v>
      </c>
      <c r="E40" s="21" t="s">
        <v>78</v>
      </c>
      <c r="F40" s="10" t="s">
        <v>79</v>
      </c>
      <c r="G40" s="6">
        <v>18.4</v>
      </c>
      <c r="H40" s="14">
        <v>0.65</v>
      </c>
      <c r="I40" s="6" t="s">
        <v>16</v>
      </c>
      <c r="J40" s="5">
        <f t="shared" si="1"/>
        <v>7360</v>
      </c>
    </row>
    <row r="41" ht="25" customHeight="1" spans="1:10">
      <c r="A41" s="5">
        <v>39</v>
      </c>
      <c r="B41" s="6" t="s">
        <v>65</v>
      </c>
      <c r="C41" s="6" t="s">
        <v>76</v>
      </c>
      <c r="D41" s="6" t="s">
        <v>80</v>
      </c>
      <c r="E41" s="8" t="s">
        <v>81</v>
      </c>
      <c r="F41" s="10" t="s">
        <v>82</v>
      </c>
      <c r="G41" s="6">
        <v>91.9</v>
      </c>
      <c r="H41" s="14">
        <v>0.65</v>
      </c>
      <c r="I41" s="6" t="s">
        <v>16</v>
      </c>
      <c r="J41" s="5">
        <f t="shared" si="1"/>
        <v>36760</v>
      </c>
    </row>
    <row r="42" ht="25" customHeight="1" spans="1:10">
      <c r="A42" s="5">
        <v>40</v>
      </c>
      <c r="B42" s="6" t="s">
        <v>65</v>
      </c>
      <c r="C42" s="6" t="s">
        <v>76</v>
      </c>
      <c r="D42" s="6" t="s">
        <v>80</v>
      </c>
      <c r="E42" s="8" t="s">
        <v>81</v>
      </c>
      <c r="F42" s="10" t="s">
        <v>82</v>
      </c>
      <c r="G42" s="6">
        <v>102.7</v>
      </c>
      <c r="H42" s="14">
        <v>0.65</v>
      </c>
      <c r="I42" s="6" t="s">
        <v>16</v>
      </c>
      <c r="J42" s="5">
        <f t="shared" si="1"/>
        <v>41080</v>
      </c>
    </row>
    <row r="43" ht="25" customHeight="1" spans="1:10">
      <c r="A43" s="5">
        <v>41</v>
      </c>
      <c r="B43" s="6" t="s">
        <v>65</v>
      </c>
      <c r="C43" s="6" t="s">
        <v>76</v>
      </c>
      <c r="D43" s="6" t="s">
        <v>83</v>
      </c>
      <c r="E43" s="8" t="s">
        <v>84</v>
      </c>
      <c r="F43" s="10" t="s">
        <v>85</v>
      </c>
      <c r="G43" s="6">
        <v>123.5</v>
      </c>
      <c r="H43" s="14">
        <v>0.65</v>
      </c>
      <c r="I43" s="6" t="s">
        <v>16</v>
      </c>
      <c r="J43" s="5">
        <f t="shared" si="1"/>
        <v>49400</v>
      </c>
    </row>
    <row r="44" ht="25" customHeight="1" spans="1:10">
      <c r="A44" s="5">
        <v>42</v>
      </c>
      <c r="B44" s="6" t="s">
        <v>65</v>
      </c>
      <c r="C44" s="6" t="s">
        <v>76</v>
      </c>
      <c r="D44" s="6" t="s">
        <v>86</v>
      </c>
      <c r="E44" s="21" t="s">
        <v>87</v>
      </c>
      <c r="F44" s="10" t="s">
        <v>88</v>
      </c>
      <c r="G44" s="6">
        <v>176.9</v>
      </c>
      <c r="H44" s="14">
        <v>0.65</v>
      </c>
      <c r="I44" s="6" t="s">
        <v>16</v>
      </c>
      <c r="J44" s="5">
        <f t="shared" si="1"/>
        <v>70760</v>
      </c>
    </row>
    <row r="45" ht="33" customHeight="1" spans="1:10">
      <c r="A45" s="5">
        <v>43</v>
      </c>
      <c r="B45" s="6" t="s">
        <v>65</v>
      </c>
      <c r="C45" s="6" t="s">
        <v>76</v>
      </c>
      <c r="D45" s="6" t="s">
        <v>89</v>
      </c>
      <c r="E45" s="21" t="s">
        <v>90</v>
      </c>
      <c r="F45" s="10" t="s">
        <v>91</v>
      </c>
      <c r="G45" s="6">
        <v>178.5</v>
      </c>
      <c r="H45" s="14">
        <v>0.75</v>
      </c>
      <c r="I45" s="6" t="s">
        <v>16</v>
      </c>
      <c r="J45" s="5">
        <f t="shared" si="1"/>
        <v>71400</v>
      </c>
    </row>
    <row r="46" ht="25" customHeight="1" spans="1:10">
      <c r="A46" s="5">
        <v>44</v>
      </c>
      <c r="B46" s="6" t="s">
        <v>65</v>
      </c>
      <c r="C46" s="6" t="s">
        <v>76</v>
      </c>
      <c r="D46" s="6" t="s">
        <v>86</v>
      </c>
      <c r="E46" s="21" t="s">
        <v>87</v>
      </c>
      <c r="F46" s="10" t="s">
        <v>88</v>
      </c>
      <c r="G46" s="6">
        <v>255.3</v>
      </c>
      <c r="H46" s="14">
        <v>0.65</v>
      </c>
      <c r="I46" s="6" t="s">
        <v>92</v>
      </c>
      <c r="J46" s="5">
        <f t="shared" si="1"/>
        <v>102120</v>
      </c>
    </row>
    <row r="47" ht="25" customHeight="1" spans="1:10">
      <c r="A47" s="5">
        <v>45</v>
      </c>
      <c r="B47" s="6" t="s">
        <v>65</v>
      </c>
      <c r="C47" s="6" t="s">
        <v>76</v>
      </c>
      <c r="D47" s="6" t="s">
        <v>93</v>
      </c>
      <c r="E47" s="21" t="s">
        <v>94</v>
      </c>
      <c r="F47" s="10" t="s">
        <v>95</v>
      </c>
      <c r="G47" s="6">
        <v>336.2</v>
      </c>
      <c r="H47" s="14">
        <v>0.65</v>
      </c>
      <c r="I47" s="6" t="s">
        <v>92</v>
      </c>
      <c r="J47" s="5">
        <f t="shared" si="1"/>
        <v>134480</v>
      </c>
    </row>
    <row r="48" ht="25" customHeight="1" spans="1:10">
      <c r="A48" s="5">
        <v>46</v>
      </c>
      <c r="B48" s="6" t="s">
        <v>65</v>
      </c>
      <c r="C48" s="6" t="s">
        <v>76</v>
      </c>
      <c r="D48" s="6" t="s">
        <v>96</v>
      </c>
      <c r="E48" s="21" t="s">
        <v>97</v>
      </c>
      <c r="F48" s="10" t="s">
        <v>98</v>
      </c>
      <c r="G48" s="6">
        <v>489</v>
      </c>
      <c r="H48" s="14">
        <v>0.75</v>
      </c>
      <c r="I48" s="6" t="s">
        <v>16</v>
      </c>
      <c r="J48" s="5">
        <f t="shared" si="1"/>
        <v>195600</v>
      </c>
    </row>
    <row r="49" ht="25" customHeight="1" spans="1:10">
      <c r="A49" s="5">
        <v>47</v>
      </c>
      <c r="B49" s="6" t="s">
        <v>65</v>
      </c>
      <c r="C49" s="6" t="s">
        <v>76</v>
      </c>
      <c r="D49" s="6" t="s">
        <v>99</v>
      </c>
      <c r="E49" s="8" t="s">
        <v>100</v>
      </c>
      <c r="F49" s="10" t="s">
        <v>101</v>
      </c>
      <c r="G49" s="6">
        <v>595.8</v>
      </c>
      <c r="H49" s="14">
        <v>0.75</v>
      </c>
      <c r="I49" s="6" t="s">
        <v>27</v>
      </c>
      <c r="J49" s="5">
        <f t="shared" si="1"/>
        <v>238320</v>
      </c>
    </row>
    <row r="50" ht="25" customHeight="1" spans="1:10">
      <c r="A50" s="5">
        <v>48</v>
      </c>
      <c r="B50" s="6" t="s">
        <v>65</v>
      </c>
      <c r="C50" s="6" t="s">
        <v>76</v>
      </c>
      <c r="D50" s="6" t="s">
        <v>102</v>
      </c>
      <c r="E50" s="8" t="s">
        <v>103</v>
      </c>
      <c r="F50" s="10" t="s">
        <v>104</v>
      </c>
      <c r="G50" s="6">
        <v>751.1</v>
      </c>
      <c r="H50" s="14">
        <v>0.75</v>
      </c>
      <c r="I50" s="6" t="s">
        <v>16</v>
      </c>
      <c r="J50" s="5">
        <f t="shared" si="1"/>
        <v>300440</v>
      </c>
    </row>
    <row r="51" ht="25" customHeight="1" spans="1:10">
      <c r="A51" s="5">
        <v>49</v>
      </c>
      <c r="B51" s="6" t="s">
        <v>65</v>
      </c>
      <c r="C51" s="6" t="s">
        <v>105</v>
      </c>
      <c r="D51" s="6" t="s">
        <v>106</v>
      </c>
      <c r="E51" s="8" t="s">
        <v>107</v>
      </c>
      <c r="F51" s="10" t="s">
        <v>108</v>
      </c>
      <c r="G51" s="6">
        <v>31.5</v>
      </c>
      <c r="H51" s="14">
        <v>0.75</v>
      </c>
      <c r="I51" s="6" t="s">
        <v>16</v>
      </c>
      <c r="J51" s="5">
        <f t="shared" si="1"/>
        <v>12600</v>
      </c>
    </row>
    <row r="52" ht="25" customHeight="1" spans="1:10">
      <c r="A52" s="5">
        <v>50</v>
      </c>
      <c r="B52" s="6" t="s">
        <v>65</v>
      </c>
      <c r="C52" s="6" t="s">
        <v>105</v>
      </c>
      <c r="D52" s="6" t="s">
        <v>106</v>
      </c>
      <c r="E52" s="8" t="s">
        <v>107</v>
      </c>
      <c r="F52" s="10" t="s">
        <v>108</v>
      </c>
      <c r="G52" s="6">
        <v>36.4</v>
      </c>
      <c r="H52" s="14">
        <v>0.75</v>
      </c>
      <c r="I52" s="6" t="s">
        <v>16</v>
      </c>
      <c r="J52" s="5">
        <f t="shared" si="1"/>
        <v>14560</v>
      </c>
    </row>
    <row r="53" ht="25" customHeight="1" spans="1:10">
      <c r="A53" s="5">
        <v>51</v>
      </c>
      <c r="B53" s="6" t="s">
        <v>65</v>
      </c>
      <c r="C53" s="6" t="s">
        <v>105</v>
      </c>
      <c r="D53" s="6" t="s">
        <v>106</v>
      </c>
      <c r="E53" s="8" t="s">
        <v>107</v>
      </c>
      <c r="F53" s="10" t="s">
        <v>108</v>
      </c>
      <c r="G53" s="6">
        <v>51.4</v>
      </c>
      <c r="H53" s="14">
        <v>0.75</v>
      </c>
      <c r="I53" s="6" t="s">
        <v>16</v>
      </c>
      <c r="J53" s="5">
        <f t="shared" si="1"/>
        <v>20560</v>
      </c>
    </row>
    <row r="54" ht="25" customHeight="1" spans="1:10">
      <c r="A54" s="5">
        <v>52</v>
      </c>
      <c r="B54" s="6" t="s">
        <v>65</v>
      </c>
      <c r="C54" s="6" t="s">
        <v>105</v>
      </c>
      <c r="D54" s="6" t="s">
        <v>106</v>
      </c>
      <c r="E54" s="8" t="s">
        <v>107</v>
      </c>
      <c r="F54" s="10" t="s">
        <v>108</v>
      </c>
      <c r="G54" s="6">
        <v>96.9</v>
      </c>
      <c r="H54" s="14">
        <v>0.75</v>
      </c>
      <c r="I54" s="6" t="s">
        <v>16</v>
      </c>
      <c r="J54" s="5">
        <f t="shared" si="1"/>
        <v>38760</v>
      </c>
    </row>
    <row r="55" ht="25" customHeight="1" spans="1:10">
      <c r="A55" s="5">
        <v>53</v>
      </c>
      <c r="B55" s="6" t="s">
        <v>65</v>
      </c>
      <c r="C55" s="6" t="s">
        <v>105</v>
      </c>
      <c r="D55" s="6" t="s">
        <v>106</v>
      </c>
      <c r="E55" s="8" t="s">
        <v>107</v>
      </c>
      <c r="F55" s="10" t="s">
        <v>108</v>
      </c>
      <c r="G55" s="6">
        <v>103.1</v>
      </c>
      <c r="H55" s="14">
        <v>0.75</v>
      </c>
      <c r="I55" s="6" t="s">
        <v>16</v>
      </c>
      <c r="J55" s="5">
        <f t="shared" si="1"/>
        <v>41240</v>
      </c>
    </row>
    <row r="56" ht="25" customHeight="1" spans="1:10">
      <c r="A56" s="5">
        <v>54</v>
      </c>
      <c r="B56" s="6" t="s">
        <v>65</v>
      </c>
      <c r="C56" s="6" t="s">
        <v>105</v>
      </c>
      <c r="D56" s="6" t="s">
        <v>109</v>
      </c>
      <c r="E56" s="8" t="s">
        <v>25</v>
      </c>
      <c r="F56" s="10" t="s">
        <v>110</v>
      </c>
      <c r="G56" s="6">
        <v>105.9</v>
      </c>
      <c r="H56" s="14">
        <v>0.75</v>
      </c>
      <c r="I56" s="6" t="s">
        <v>75</v>
      </c>
      <c r="J56" s="5">
        <f t="shared" si="1"/>
        <v>42360</v>
      </c>
    </row>
    <row r="57" ht="25" customHeight="1" spans="1:10">
      <c r="A57" s="5">
        <v>55</v>
      </c>
      <c r="B57" s="6" t="s">
        <v>65</v>
      </c>
      <c r="C57" s="6" t="s">
        <v>105</v>
      </c>
      <c r="D57" s="6" t="s">
        <v>106</v>
      </c>
      <c r="E57" s="8" t="s">
        <v>107</v>
      </c>
      <c r="F57" s="10" t="s">
        <v>108</v>
      </c>
      <c r="G57" s="6">
        <v>147.3</v>
      </c>
      <c r="H57" s="14">
        <v>0.75</v>
      </c>
      <c r="I57" s="6" t="s">
        <v>16</v>
      </c>
      <c r="J57" s="5">
        <f t="shared" si="1"/>
        <v>58920</v>
      </c>
    </row>
    <row r="58" ht="25" customHeight="1" spans="1:10">
      <c r="A58" s="5">
        <v>56</v>
      </c>
      <c r="B58" s="6" t="s">
        <v>65</v>
      </c>
      <c r="C58" s="6" t="s">
        <v>105</v>
      </c>
      <c r="D58" s="6" t="s">
        <v>106</v>
      </c>
      <c r="E58" s="8" t="s">
        <v>107</v>
      </c>
      <c r="F58" s="10" t="s">
        <v>108</v>
      </c>
      <c r="G58" s="6">
        <v>161.4</v>
      </c>
      <c r="H58" s="14">
        <v>0.75</v>
      </c>
      <c r="I58" s="6" t="s">
        <v>16</v>
      </c>
      <c r="J58" s="5">
        <f t="shared" si="1"/>
        <v>64560</v>
      </c>
    </row>
    <row r="59" ht="25" customHeight="1" spans="1:10">
      <c r="A59" s="5">
        <v>57</v>
      </c>
      <c r="B59" s="6" t="s">
        <v>65</v>
      </c>
      <c r="C59" s="6" t="s">
        <v>105</v>
      </c>
      <c r="D59" s="6" t="s">
        <v>106</v>
      </c>
      <c r="E59" s="8" t="s">
        <v>107</v>
      </c>
      <c r="F59" s="10" t="s">
        <v>108</v>
      </c>
      <c r="G59" s="6">
        <v>172.4</v>
      </c>
      <c r="H59" s="14">
        <v>0.75</v>
      </c>
      <c r="I59" s="6" t="s">
        <v>16</v>
      </c>
      <c r="J59" s="5">
        <f t="shared" si="1"/>
        <v>68960</v>
      </c>
    </row>
    <row r="60" ht="25" customHeight="1" spans="1:10">
      <c r="A60" s="5">
        <v>58</v>
      </c>
      <c r="B60" s="6" t="s">
        <v>65</v>
      </c>
      <c r="C60" s="6" t="s">
        <v>105</v>
      </c>
      <c r="D60" s="6" t="s">
        <v>106</v>
      </c>
      <c r="E60" s="8" t="s">
        <v>107</v>
      </c>
      <c r="F60" s="10" t="s">
        <v>108</v>
      </c>
      <c r="G60" s="6">
        <v>201.1</v>
      </c>
      <c r="H60" s="14">
        <v>0.75</v>
      </c>
      <c r="I60" s="6" t="s">
        <v>16</v>
      </c>
      <c r="J60" s="5">
        <f t="shared" si="1"/>
        <v>80440</v>
      </c>
    </row>
    <row r="61" ht="25" customHeight="1" spans="1:10">
      <c r="A61" s="5">
        <v>59</v>
      </c>
      <c r="B61" s="6" t="s">
        <v>65</v>
      </c>
      <c r="C61" s="6" t="s">
        <v>105</v>
      </c>
      <c r="D61" s="6" t="s">
        <v>111</v>
      </c>
      <c r="E61" s="8" t="s">
        <v>112</v>
      </c>
      <c r="F61" s="10" t="s">
        <v>113</v>
      </c>
      <c r="G61" s="11">
        <v>216.8</v>
      </c>
      <c r="H61" s="22">
        <v>0.65</v>
      </c>
      <c r="I61" s="11" t="s">
        <v>16</v>
      </c>
      <c r="J61" s="5">
        <f t="shared" si="1"/>
        <v>86720</v>
      </c>
    </row>
    <row r="62" ht="25" customHeight="1" spans="1:10">
      <c r="A62" s="5">
        <v>60</v>
      </c>
      <c r="B62" s="6" t="s">
        <v>65</v>
      </c>
      <c r="C62" s="6" t="s">
        <v>105</v>
      </c>
      <c r="D62" s="6" t="s">
        <v>109</v>
      </c>
      <c r="E62" s="8" t="s">
        <v>25</v>
      </c>
      <c r="F62" s="10" t="s">
        <v>110</v>
      </c>
      <c r="G62" s="6">
        <v>217.7</v>
      </c>
      <c r="H62" s="14">
        <v>0.75</v>
      </c>
      <c r="I62" s="6" t="s">
        <v>16</v>
      </c>
      <c r="J62" s="5">
        <f t="shared" si="1"/>
        <v>87080</v>
      </c>
    </row>
    <row r="63" ht="25" customHeight="1" spans="1:10">
      <c r="A63" s="5">
        <v>61</v>
      </c>
      <c r="B63" s="6" t="s">
        <v>65</v>
      </c>
      <c r="C63" s="6" t="s">
        <v>105</v>
      </c>
      <c r="D63" s="6" t="s">
        <v>106</v>
      </c>
      <c r="E63" s="8" t="s">
        <v>107</v>
      </c>
      <c r="F63" s="10" t="s">
        <v>108</v>
      </c>
      <c r="G63" s="6">
        <v>247</v>
      </c>
      <c r="H63" s="14">
        <v>0.75</v>
      </c>
      <c r="I63" s="6" t="s">
        <v>16</v>
      </c>
      <c r="J63" s="5">
        <f t="shared" si="1"/>
        <v>98800</v>
      </c>
    </row>
    <row r="64" ht="25" customHeight="1" spans="1:10">
      <c r="A64" s="5">
        <v>62</v>
      </c>
      <c r="B64" s="6" t="s">
        <v>65</v>
      </c>
      <c r="C64" s="6" t="s">
        <v>105</v>
      </c>
      <c r="D64" s="6" t="s">
        <v>114</v>
      </c>
      <c r="E64" s="8" t="s">
        <v>115</v>
      </c>
      <c r="F64" s="10" t="s">
        <v>116</v>
      </c>
      <c r="G64" s="6">
        <v>295</v>
      </c>
      <c r="H64" s="14">
        <v>0.75</v>
      </c>
      <c r="I64" s="6" t="s">
        <v>16</v>
      </c>
      <c r="J64" s="5">
        <f t="shared" si="1"/>
        <v>118000</v>
      </c>
    </row>
    <row r="65" ht="25" customHeight="1" spans="1:10">
      <c r="A65" s="5">
        <v>63</v>
      </c>
      <c r="B65" s="6" t="s">
        <v>65</v>
      </c>
      <c r="C65" s="6" t="s">
        <v>105</v>
      </c>
      <c r="D65" s="6" t="s">
        <v>117</v>
      </c>
      <c r="E65" s="8" t="s">
        <v>118</v>
      </c>
      <c r="F65" s="10" t="s">
        <v>119</v>
      </c>
      <c r="G65" s="6">
        <v>326.7</v>
      </c>
      <c r="H65" s="27">
        <v>0.65</v>
      </c>
      <c r="I65" s="6" t="s">
        <v>16</v>
      </c>
      <c r="J65" s="5">
        <f t="shared" si="1"/>
        <v>130680</v>
      </c>
    </row>
    <row r="66" ht="25" customHeight="1" spans="1:10">
      <c r="A66" s="5"/>
      <c r="B66" s="5" t="s">
        <v>120</v>
      </c>
      <c r="C66" s="5"/>
      <c r="D66" s="5"/>
      <c r="E66" s="5"/>
      <c r="F66" s="5"/>
      <c r="G66" s="5">
        <f>SUM(G3:G65)</f>
        <v>17777.9</v>
      </c>
      <c r="H66" s="5"/>
      <c r="I66" s="5"/>
      <c r="J66" s="5">
        <f>SUM(J3:J65)</f>
        <v>7111160</v>
      </c>
    </row>
  </sheetData>
  <autoFilter ref="A1:J66">
    <extLst/>
  </autoFilter>
  <mergeCells count="1">
    <mergeCell ref="A1:J1"/>
  </mergeCells>
  <pageMargins left="0.751388888888889" right="0.275" top="0.511805555555556" bottom="0.472222222222222" header="0.5" footer="0.5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2018年第五年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12345</cp:lastModifiedBy>
  <dcterms:created xsi:type="dcterms:W3CDTF">2022-06-24T09:30:00Z</dcterms:created>
  <dcterms:modified xsi:type="dcterms:W3CDTF">2022-07-20T10:49:42Z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