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水磨沟乡公示表" sheetId="12" r:id="rId1"/>
    <sheet name="城关镇公示表" sheetId="13" r:id="rId2"/>
  </sheets>
  <calcPr calcId="144525"/>
</workbook>
</file>

<file path=xl/sharedStrings.xml><?xml version="1.0" encoding="utf-8"?>
<sst xmlns="http://schemas.openxmlformats.org/spreadsheetml/2006/main" count="62" uniqueCount="37">
  <si>
    <t>附件：</t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</si>
  <si>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方正小标宋_GBK"/>
        <charset val="134"/>
      </rPr>
      <t>年兑付水磨沟乡</t>
    </r>
    <r>
      <rPr>
        <sz val="18"/>
        <color theme="1"/>
        <rFont val="Times New Roman"/>
        <charset val="134"/>
      </rPr>
      <t>2006</t>
    </r>
    <r>
      <rPr>
        <sz val="18"/>
        <color theme="1"/>
        <rFont val="方正小标宋_GBK"/>
        <charset val="134"/>
      </rPr>
      <t>年完善退耕还林补助资金（第二批）明细表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</si>
  <si>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</si>
  <si>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</si>
  <si>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</si>
  <si>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</si>
  <si>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</si>
  <si>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</si>
  <si>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</si>
  <si>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</si>
  <si>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树种</t>
    </r>
  </si>
  <si>
    <r>
      <rPr>
        <b/>
        <sz val="12"/>
        <rFont val="仿宋_GB2312"/>
        <charset val="134"/>
      </rPr>
      <t>补助90元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</si>
  <si>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水磨沟乡</t>
  </si>
  <si>
    <t>天山农场</t>
  </si>
  <si>
    <t>谷迁乔</t>
  </si>
  <si>
    <t>412727****9063597</t>
  </si>
  <si>
    <t>榆树</t>
  </si>
  <si>
    <t>水磨沟村</t>
  </si>
  <si>
    <t>吾热来别克·比达合买提</t>
  </si>
  <si>
    <t>652326****1001101X</t>
  </si>
  <si>
    <t>红柳</t>
  </si>
  <si>
    <t>合计</t>
  </si>
  <si>
    <r>
      <rPr>
        <sz val="12"/>
        <color theme="1"/>
        <rFont val="宋体"/>
        <charset val="134"/>
      </rPr>
      <t>附件：</t>
    </r>
  </si>
  <si>
    <r>
      <rPr>
        <sz val="18"/>
        <color theme="1"/>
        <rFont val="Times New Roman"/>
        <charset val="134"/>
      </rPr>
      <t xml:space="preserve"> 2022</t>
    </r>
    <r>
      <rPr>
        <sz val="18"/>
        <color theme="1"/>
        <rFont val="宋体"/>
        <charset val="134"/>
      </rPr>
      <t>年兑付城关镇</t>
    </r>
    <r>
      <rPr>
        <sz val="18"/>
        <color theme="1"/>
        <rFont val="Times New Roman"/>
        <charset val="134"/>
      </rPr>
      <t>2006</t>
    </r>
    <r>
      <rPr>
        <sz val="18"/>
        <color theme="1"/>
        <rFont val="宋体"/>
        <charset val="134"/>
      </rPr>
      <t>年完善退耕还林补助资金（第二批）明细表</t>
    </r>
  </si>
  <si>
    <r>
      <rPr>
        <b/>
        <sz val="12"/>
        <rFont val="仿宋_GB2312"/>
        <charset val="134"/>
      </rPr>
      <t>合格面积</t>
    </r>
  </si>
  <si>
    <r>
      <rPr>
        <b/>
        <sz val="12"/>
        <rFont val="仿宋_GB2312"/>
        <charset val="134"/>
      </rPr>
      <t>补助</t>
    </r>
    <r>
      <rPr>
        <b/>
        <sz val="12"/>
        <rFont val="Times New Roman"/>
        <charset val="134"/>
      </rPr>
      <t>90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</si>
  <si>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城关镇</t>
  </si>
  <si>
    <t>大墩村</t>
  </si>
  <si>
    <t>吴正军</t>
  </si>
  <si>
    <t>652326****4091018</t>
  </si>
  <si>
    <t>大西渠村</t>
  </si>
  <si>
    <t>头工南村</t>
  </si>
  <si>
    <t>水磨沟口村</t>
  </si>
  <si>
    <t>西树窝子村</t>
  </si>
  <si>
    <t>汤淑花</t>
  </si>
  <si>
    <t>6523****110151024</t>
  </si>
  <si>
    <t>榆树、夏橡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</si>
</sst>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8"/>
      <color theme="1"/>
      <name val="宋体"/>
      <charset val="134"/>
    </font>
    <font>
      <sz val="18"/>
      <color theme="1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zoomScale="70" zoomScaleNormal="70" workbookViewId="0">
      <selection activeCell="O13" sqref="O13"/>
    </sheetView>
  </sheetViews>
  <sheetFormatPr defaultColWidth="9" defaultRowHeight="15" outlineLevelRow="5"/>
  <cols>
    <col min="1" max="1" width="7.05833333333333" style="1" customWidth="1"/>
    <col min="2" max="3" width="11" style="1" customWidth="1"/>
    <col min="4" max="4" width="9.875" style="1" customWidth="1"/>
    <col min="5" max="5" width="19.125" style="1" customWidth="1"/>
    <col min="6" max="6" width="15.8916666666667" style="1" customWidth="1"/>
    <col min="7" max="7" width="12.125" style="1" customWidth="1"/>
    <col min="8" max="8" width="11.3083333333333" style="1" customWidth="1"/>
    <col min="9" max="9" width="12.1583333333333" style="1" customWidth="1"/>
    <col min="10" max="10" width="13.5" style="1" customWidth="1"/>
    <col min="11" max="16384" width="9" style="1"/>
  </cols>
  <sheetData>
    <row r="1" ht="68" customHeight="1" spans="1:10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3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19" t="s">
        <v>11</v>
      </c>
    </row>
    <row r="4" ht="53" customHeight="1" spans="1:10">
      <c r="A4" s="6">
        <v>1</v>
      </c>
      <c r="B4" s="14" t="s">
        <v>12</v>
      </c>
      <c r="C4" s="16" t="s">
        <v>13</v>
      </c>
      <c r="D4" s="14" t="s">
        <v>14</v>
      </c>
      <c r="E4" s="17" t="s">
        <v>15</v>
      </c>
      <c r="F4" s="8">
        <v>15638108888</v>
      </c>
      <c r="G4" s="9">
        <v>100</v>
      </c>
      <c r="H4" s="10">
        <v>0.65</v>
      </c>
      <c r="I4" s="14" t="s">
        <v>16</v>
      </c>
      <c r="J4" s="6">
        <f>G4*90</f>
        <v>9000</v>
      </c>
    </row>
    <row r="5" ht="58" customHeight="1" spans="1:10">
      <c r="A5" s="6">
        <v>2</v>
      </c>
      <c r="B5" s="7" t="s">
        <v>12</v>
      </c>
      <c r="C5" s="7" t="s">
        <v>17</v>
      </c>
      <c r="D5" s="18" t="s">
        <v>18</v>
      </c>
      <c r="E5" s="8" t="s">
        <v>19</v>
      </c>
      <c r="F5" s="9">
        <v>18196176777</v>
      </c>
      <c r="G5" s="9">
        <v>19</v>
      </c>
      <c r="H5" s="10">
        <v>0.7</v>
      </c>
      <c r="I5" s="7" t="s">
        <v>20</v>
      </c>
      <c r="J5" s="6">
        <f>G5*90</f>
        <v>1710</v>
      </c>
    </row>
    <row r="6" ht="38" customHeight="1" spans="1:10">
      <c r="A6" s="11"/>
      <c r="B6" s="12" t="s">
        <v>21</v>
      </c>
      <c r="C6" s="11"/>
      <c r="D6" s="11"/>
      <c r="E6" s="11"/>
      <c r="F6" s="11"/>
      <c r="G6" s="11">
        <f>SUM(G4:G5)</f>
        <v>119</v>
      </c>
      <c r="H6" s="11"/>
      <c r="I6" s="11"/>
      <c r="J6" s="11">
        <f>SUM(J4:J5)</f>
        <v>10710</v>
      </c>
    </row>
  </sheetData>
  <mergeCells count="2">
    <mergeCell ref="A1:J1"/>
    <mergeCell ref="A2:J2"/>
  </mergeCells>
  <pageMargins left="0.75" right="0.75" top="0.708333333333333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70" zoomScaleNormal="70" workbookViewId="0">
      <selection activeCell="P11" sqref="P11"/>
    </sheetView>
  </sheetViews>
  <sheetFormatPr defaultColWidth="9" defaultRowHeight="15"/>
  <cols>
    <col min="1" max="1" width="6.625" style="1" customWidth="1"/>
    <col min="2" max="4" width="10.625" style="1" customWidth="1"/>
    <col min="5" max="5" width="20.625" style="1" customWidth="1"/>
    <col min="6" max="7" width="15.625" style="1" customWidth="1"/>
    <col min="8" max="8" width="13.2083333333333" style="1" customWidth="1"/>
    <col min="9" max="9" width="10.5333333333333" style="1" customWidth="1"/>
    <col min="10" max="10" width="9" style="1"/>
    <col min="11" max="11" width="12.4916666666667" style="1" customWidth="1"/>
    <col min="12" max="16384" width="9" style="1"/>
  </cols>
  <sheetData>
    <row r="1" ht="56" customHeight="1" spans="1:11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2" customHeight="1" spans="1:11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13" t="s">
        <v>24</v>
      </c>
      <c r="K3" s="5" t="s">
        <v>25</v>
      </c>
    </row>
    <row r="4" ht="30" customHeight="1" spans="1:11">
      <c r="A4" s="6">
        <v>1</v>
      </c>
      <c r="B4" s="7" t="s">
        <v>26</v>
      </c>
      <c r="C4" s="7" t="s">
        <v>27</v>
      </c>
      <c r="D4" s="7" t="s">
        <v>28</v>
      </c>
      <c r="E4" s="8" t="s">
        <v>29</v>
      </c>
      <c r="F4" s="9">
        <v>13899631605</v>
      </c>
      <c r="G4" s="9">
        <v>7.1</v>
      </c>
      <c r="H4" s="10">
        <v>0.7</v>
      </c>
      <c r="I4" s="14" t="s">
        <v>16</v>
      </c>
      <c r="J4" s="6">
        <v>7.1</v>
      </c>
      <c r="K4" s="11">
        <f>J4*90</f>
        <v>639</v>
      </c>
    </row>
    <row r="5" ht="30" customHeight="1" spans="1:11">
      <c r="A5" s="6">
        <v>2</v>
      </c>
      <c r="B5" s="7" t="s">
        <v>26</v>
      </c>
      <c r="C5" s="7" t="s">
        <v>30</v>
      </c>
      <c r="D5" s="7" t="s">
        <v>28</v>
      </c>
      <c r="E5" s="8" t="s">
        <v>29</v>
      </c>
      <c r="F5" s="9">
        <v>13899631605</v>
      </c>
      <c r="G5" s="9">
        <v>34</v>
      </c>
      <c r="H5" s="10">
        <v>0.7</v>
      </c>
      <c r="I5" s="14" t="s">
        <v>16</v>
      </c>
      <c r="J5" s="11">
        <v>34</v>
      </c>
      <c r="K5" s="11">
        <f>J5*90</f>
        <v>3060</v>
      </c>
    </row>
    <row r="6" ht="30" customHeight="1" spans="1:11">
      <c r="A6" s="6">
        <v>3</v>
      </c>
      <c r="B6" s="7" t="s">
        <v>26</v>
      </c>
      <c r="C6" s="7" t="s">
        <v>31</v>
      </c>
      <c r="D6" s="7" t="s">
        <v>28</v>
      </c>
      <c r="E6" s="8" t="s">
        <v>29</v>
      </c>
      <c r="F6" s="9">
        <v>13899631605</v>
      </c>
      <c r="G6" s="9">
        <v>158.2</v>
      </c>
      <c r="H6" s="10">
        <v>0.7</v>
      </c>
      <c r="I6" s="14" t="s">
        <v>16</v>
      </c>
      <c r="J6" s="11">
        <v>158.2</v>
      </c>
      <c r="K6" s="11">
        <f>J6*90</f>
        <v>14238</v>
      </c>
    </row>
    <row r="7" ht="30" customHeight="1" spans="1:11">
      <c r="A7" s="6">
        <v>4</v>
      </c>
      <c r="B7" s="7" t="s">
        <v>26</v>
      </c>
      <c r="C7" s="7" t="s">
        <v>32</v>
      </c>
      <c r="D7" s="7" t="s">
        <v>28</v>
      </c>
      <c r="E7" s="8" t="s">
        <v>29</v>
      </c>
      <c r="F7" s="9">
        <v>13899631605</v>
      </c>
      <c r="G7" s="9">
        <v>22</v>
      </c>
      <c r="H7" s="10">
        <v>0.7</v>
      </c>
      <c r="I7" s="14" t="s">
        <v>16</v>
      </c>
      <c r="J7" s="9">
        <v>22</v>
      </c>
      <c r="K7" s="11">
        <f>J7*90</f>
        <v>1980</v>
      </c>
    </row>
    <row r="8" ht="30" customHeight="1" spans="1:11">
      <c r="A8" s="6">
        <v>7</v>
      </c>
      <c r="B8" s="7" t="s">
        <v>26</v>
      </c>
      <c r="C8" s="7" t="s">
        <v>33</v>
      </c>
      <c r="D8" s="7" t="s">
        <v>34</v>
      </c>
      <c r="E8" s="8" t="s">
        <v>35</v>
      </c>
      <c r="F8" s="9">
        <v>18099943932</v>
      </c>
      <c r="G8" s="9">
        <v>112.1</v>
      </c>
      <c r="H8" s="10">
        <v>0.65</v>
      </c>
      <c r="I8" s="7" t="s">
        <v>36</v>
      </c>
      <c r="J8" s="9">
        <v>112.1</v>
      </c>
      <c r="K8" s="11">
        <f>J8*90</f>
        <v>10089</v>
      </c>
    </row>
    <row r="9" ht="30" customHeight="1" spans="1:11">
      <c r="A9" s="11"/>
      <c r="B9" s="12" t="s">
        <v>21</v>
      </c>
      <c r="C9" s="11"/>
      <c r="D9" s="11"/>
      <c r="E9" s="11"/>
      <c r="F9" s="11"/>
      <c r="G9" s="11">
        <f>SUM(G4:G8)</f>
        <v>333.4</v>
      </c>
      <c r="H9" s="11"/>
      <c r="I9" s="11"/>
      <c r="J9" s="11">
        <f>SUM(J4:J8)</f>
        <v>333.4</v>
      </c>
      <c r="K9" s="11">
        <f>SUM(K4:K8)</f>
        <v>30006</v>
      </c>
    </row>
  </sheetData>
  <mergeCells count="2">
    <mergeCell ref="A1:K1"/>
    <mergeCell ref="A2:K2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水磨沟乡公示表</vt:lpstr>
      <vt:lpstr>城关镇公示表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2022-06-24T09:30:00Z</dcterms:created>
  <dcterms:modified xsi:type="dcterms:W3CDTF">2022-12-21T08:42:08Z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