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2016公示2021年" sheetId="6" r:id="rId1"/>
    <sheet name="公示2022年" sheetId="7" r:id="rId2"/>
    <sheet name="公示2023年" sheetId="8" r:id="rId3"/>
  </sheets>
  <calcPr calcId="144525"/>
</workbook>
</file>

<file path=xl/sharedStrings.xml><?xml version="1.0" encoding="utf-8"?>
<sst xmlns="http://schemas.openxmlformats.org/spreadsheetml/2006/main" count="396" uniqueCount="63">
  <si>
    <r>
      <rPr>
        <sz val="20"/>
        <rFont val="Times New Roman"/>
        <charset val="134"/>
      </rPr>
      <t>2023</t>
    </r>
    <r>
      <rPr>
        <sz val="20"/>
        <rFont val="方正小标宋_GBK"/>
        <charset val="134"/>
      </rPr>
      <t>年兑付各乡镇</t>
    </r>
    <r>
      <rPr>
        <sz val="20"/>
        <rFont val="Times New Roman"/>
        <charset val="134"/>
      </rPr>
      <t>2016</t>
    </r>
    <r>
      <rPr>
        <sz val="20"/>
        <rFont val="方正小标宋_GBK"/>
        <charset val="134"/>
      </rPr>
      <t>年度新一轮退耕还林</t>
    </r>
    <r>
      <rPr>
        <sz val="20"/>
        <rFont val="Times New Roman"/>
        <charset val="134"/>
      </rPr>
      <t>2021</t>
    </r>
    <r>
      <rPr>
        <sz val="20"/>
        <rFont val="方正小标宋_GBK"/>
        <charset val="134"/>
      </rPr>
      <t>年延长期补助资金公示表</t>
    </r>
  </si>
  <si>
    <r>
      <rPr>
        <b/>
        <sz val="11"/>
        <rFont val="仿宋_GB2312"/>
        <charset val="134"/>
      </rPr>
      <t>序号</t>
    </r>
  </si>
  <si>
    <r>
      <rPr>
        <b/>
        <sz val="11"/>
        <rFont val="仿宋_GB2312"/>
        <charset val="134"/>
      </rPr>
      <t>乡镇</t>
    </r>
  </si>
  <si>
    <r>
      <rPr>
        <b/>
        <sz val="11"/>
        <rFont val="仿宋_GB2312"/>
        <charset val="134"/>
      </rPr>
      <t>村</t>
    </r>
  </si>
  <si>
    <r>
      <rPr>
        <b/>
        <sz val="11"/>
        <rFont val="仿宋_GB2312"/>
        <charset val="134"/>
      </rPr>
      <t>退耕户</t>
    </r>
  </si>
  <si>
    <t>身份证</t>
  </si>
  <si>
    <r>
      <rPr>
        <b/>
        <sz val="11"/>
        <rFont val="仿宋_GB2312"/>
        <charset val="134"/>
      </rPr>
      <t>联系方式</t>
    </r>
  </si>
  <si>
    <r>
      <rPr>
        <b/>
        <sz val="11"/>
        <rFont val="仿宋_GB2312"/>
        <charset val="134"/>
      </rPr>
      <t>补助面积（亩）</t>
    </r>
  </si>
  <si>
    <r>
      <rPr>
        <b/>
        <sz val="11"/>
        <rFont val="仿宋_GB2312"/>
        <charset val="134"/>
      </rPr>
      <t>保存率</t>
    </r>
  </si>
  <si>
    <r>
      <rPr>
        <b/>
        <sz val="11"/>
        <rFont val="仿宋_GB2312"/>
        <charset val="134"/>
      </rPr>
      <t>补助标准</t>
    </r>
    <r>
      <rPr>
        <b/>
        <sz val="11"/>
        <rFont val="Times New Roman"/>
        <charset val="134"/>
      </rPr>
      <t>100</t>
    </r>
    <r>
      <rPr>
        <b/>
        <sz val="11"/>
        <rFont val="仿宋_GB2312"/>
        <charset val="134"/>
      </rPr>
      <t>元</t>
    </r>
    <r>
      <rPr>
        <b/>
        <sz val="11"/>
        <rFont val="Times New Roman"/>
        <charset val="134"/>
      </rPr>
      <t>/</t>
    </r>
    <r>
      <rPr>
        <b/>
        <sz val="11"/>
        <rFont val="仿宋_GB2312"/>
        <charset val="134"/>
      </rPr>
      <t>亩</t>
    </r>
  </si>
  <si>
    <r>
      <rPr>
        <b/>
        <sz val="11"/>
        <rFont val="仿宋_GB2312"/>
        <charset val="134"/>
      </rPr>
      <t>备注</t>
    </r>
  </si>
  <si>
    <r>
      <rPr>
        <sz val="11"/>
        <rFont val="仿宋_GB2312"/>
        <charset val="134"/>
      </rPr>
      <t>九运街镇</t>
    </r>
  </si>
  <si>
    <r>
      <rPr>
        <sz val="11"/>
        <rFont val="仿宋_GB2312"/>
        <charset val="134"/>
      </rPr>
      <t>牧业村</t>
    </r>
  </si>
  <si>
    <r>
      <rPr>
        <sz val="11"/>
        <rFont val="仿宋_GB2312"/>
        <charset val="134"/>
      </rPr>
      <t>郑强</t>
    </r>
  </si>
  <si>
    <t>6523***705080033</t>
  </si>
  <si>
    <r>
      <rPr>
        <sz val="11"/>
        <rFont val="仿宋_GB2312"/>
        <charset val="134"/>
      </rPr>
      <t>上户沟乡</t>
    </r>
  </si>
  <si>
    <r>
      <rPr>
        <sz val="11"/>
        <rFont val="仿宋_GB2312"/>
        <charset val="134"/>
      </rPr>
      <t>白杨河村</t>
    </r>
  </si>
  <si>
    <r>
      <rPr>
        <sz val="11"/>
        <rFont val="仿宋_GB2312"/>
        <charset val="134"/>
      </rPr>
      <t>沈志梅</t>
    </r>
  </si>
  <si>
    <t>4113***003187425</t>
  </si>
  <si>
    <r>
      <rPr>
        <sz val="11"/>
        <rFont val="仿宋_GB2312"/>
        <charset val="134"/>
      </rPr>
      <t>王月友</t>
    </r>
  </si>
  <si>
    <t>6523***801224316</t>
  </si>
  <si>
    <r>
      <rPr>
        <sz val="11"/>
        <rFont val="仿宋_GB2312"/>
        <charset val="134"/>
      </rPr>
      <t>徐景全</t>
    </r>
  </si>
  <si>
    <t>6523***210112056</t>
  </si>
  <si>
    <r>
      <rPr>
        <sz val="11"/>
        <rFont val="仿宋_GB2312"/>
        <charset val="134"/>
      </rPr>
      <t>徐景文</t>
    </r>
  </si>
  <si>
    <t>6523***404032034</t>
  </si>
  <si>
    <r>
      <rPr>
        <sz val="11"/>
        <rFont val="仿宋_GB2312"/>
        <charset val="134"/>
      </rPr>
      <t>徐景武</t>
    </r>
  </si>
  <si>
    <t>6523***603052011</t>
  </si>
  <si>
    <r>
      <rPr>
        <sz val="11"/>
        <rFont val="仿宋_GB2312"/>
        <charset val="134"/>
      </rPr>
      <t>薛吉娟</t>
    </r>
  </si>
  <si>
    <t>6523***70710204X</t>
  </si>
  <si>
    <r>
      <rPr>
        <sz val="11"/>
        <rFont val="仿宋_GB2312"/>
        <charset val="134"/>
      </rPr>
      <t>杨永萍</t>
    </r>
  </si>
  <si>
    <t>6523***407012769</t>
  </si>
  <si>
    <r>
      <rPr>
        <sz val="11"/>
        <rFont val="仿宋_GB2312"/>
        <charset val="134"/>
      </rPr>
      <t>余学建</t>
    </r>
  </si>
  <si>
    <t>3424***111260875</t>
  </si>
  <si>
    <r>
      <rPr>
        <sz val="11"/>
        <rFont val="仿宋_GB2312"/>
        <charset val="134"/>
      </rPr>
      <t>余学龙</t>
    </r>
  </si>
  <si>
    <t>3424***605020033</t>
  </si>
  <si>
    <r>
      <rPr>
        <sz val="11"/>
        <rFont val="仿宋_GB2312"/>
        <charset val="134"/>
      </rPr>
      <t>余治刚</t>
    </r>
  </si>
  <si>
    <t>6523***511070011</t>
  </si>
  <si>
    <r>
      <rPr>
        <sz val="11"/>
        <rFont val="仿宋_GB2312"/>
        <charset val="134"/>
      </rPr>
      <t>赵生福</t>
    </r>
  </si>
  <si>
    <t>6523***305150537</t>
  </si>
  <si>
    <r>
      <rPr>
        <sz val="11"/>
        <rFont val="仿宋_GB2312"/>
        <charset val="134"/>
      </rPr>
      <t>黄山村</t>
    </r>
  </si>
  <si>
    <r>
      <rPr>
        <sz val="11"/>
        <rFont val="仿宋_GB2312"/>
        <charset val="134"/>
      </rPr>
      <t>冯建萍</t>
    </r>
  </si>
  <si>
    <t>6523***412262024</t>
  </si>
  <si>
    <r>
      <rPr>
        <sz val="11"/>
        <rFont val="仿宋_GB2312"/>
        <charset val="134"/>
      </rPr>
      <t>王刚</t>
    </r>
  </si>
  <si>
    <t>6523***20813201X</t>
  </si>
  <si>
    <r>
      <rPr>
        <sz val="11"/>
        <rFont val="仿宋_GB2312"/>
        <charset val="134"/>
      </rPr>
      <t>李方友</t>
    </r>
  </si>
  <si>
    <t>6523***21108203x</t>
  </si>
  <si>
    <r>
      <rPr>
        <sz val="11"/>
        <rFont val="仿宋_GB2312"/>
        <charset val="134"/>
      </rPr>
      <t>滋泥泉子镇</t>
    </r>
  </si>
  <si>
    <r>
      <rPr>
        <sz val="11"/>
        <rFont val="仿宋_GB2312"/>
        <charset val="134"/>
      </rPr>
      <t>东泉中心村滴水岩片区</t>
    </r>
  </si>
  <si>
    <r>
      <rPr>
        <sz val="11"/>
        <rFont val="仿宋_GB2312"/>
        <charset val="134"/>
      </rPr>
      <t>邓永超</t>
    </r>
  </si>
  <si>
    <t>6523***902070015</t>
  </si>
  <si>
    <r>
      <rPr>
        <sz val="11"/>
        <rFont val="仿宋_GB2312"/>
        <charset val="134"/>
      </rPr>
      <t>何家湾中心村何家湾片区</t>
    </r>
  </si>
  <si>
    <t>13899601314</t>
  </si>
  <si>
    <r>
      <rPr>
        <sz val="11"/>
        <rFont val="仿宋_GB2312"/>
        <charset val="134"/>
      </rPr>
      <t>街北中心村街北片区</t>
    </r>
  </si>
  <si>
    <r>
      <rPr>
        <sz val="11"/>
        <rFont val="仿宋_GB2312"/>
        <charset val="134"/>
      </rPr>
      <t>薛玉</t>
    </r>
  </si>
  <si>
    <t>6523***001202038</t>
  </si>
  <si>
    <r>
      <rPr>
        <sz val="11"/>
        <rFont val="仿宋_GB2312"/>
        <charset val="134"/>
      </rPr>
      <t>东泉中心村沙枣泉片区</t>
    </r>
  </si>
  <si>
    <r>
      <rPr>
        <sz val="11"/>
        <rFont val="仿宋_GB2312"/>
        <charset val="134"/>
      </rPr>
      <t>马志孝</t>
    </r>
  </si>
  <si>
    <t>6523***906102018</t>
  </si>
  <si>
    <r>
      <rPr>
        <sz val="11"/>
        <rFont val="仿宋_GB2312"/>
        <charset val="134"/>
      </rPr>
      <t>中沟中心村五里墩片区</t>
    </r>
  </si>
  <si>
    <r>
      <rPr>
        <sz val="11"/>
        <rFont val="仿宋_GB2312"/>
        <charset val="134"/>
      </rPr>
      <t>郭刚</t>
    </r>
  </si>
  <si>
    <t>6523***512282013</t>
  </si>
  <si>
    <r>
      <rPr>
        <sz val="20"/>
        <rFont val="Times New Roman"/>
        <charset val="134"/>
      </rPr>
      <t>2023</t>
    </r>
    <r>
      <rPr>
        <sz val="20"/>
        <rFont val="方正小标宋_GBK"/>
        <charset val="134"/>
      </rPr>
      <t>年兑付各乡镇</t>
    </r>
    <r>
      <rPr>
        <sz val="20"/>
        <rFont val="Times New Roman"/>
        <charset val="134"/>
      </rPr>
      <t>2016</t>
    </r>
    <r>
      <rPr>
        <sz val="20"/>
        <rFont val="方正小标宋_GBK"/>
        <charset val="134"/>
      </rPr>
      <t>年度新一轮退耕还林</t>
    </r>
    <r>
      <rPr>
        <sz val="20"/>
        <rFont val="Times New Roman"/>
        <charset val="134"/>
      </rPr>
      <t>2022</t>
    </r>
    <r>
      <rPr>
        <sz val="20"/>
        <rFont val="方正小标宋_GBK"/>
        <charset val="134"/>
      </rPr>
      <t>年延长期补助资金公示表</t>
    </r>
  </si>
  <si>
    <r>
      <rPr>
        <sz val="20"/>
        <rFont val="Times New Roman"/>
        <charset val="134"/>
      </rPr>
      <t>2023</t>
    </r>
    <r>
      <rPr>
        <sz val="20"/>
        <rFont val="方正小标宋_GBK"/>
        <charset val="134"/>
      </rPr>
      <t>年兑付各乡镇</t>
    </r>
    <r>
      <rPr>
        <sz val="20"/>
        <rFont val="Times New Roman"/>
        <charset val="134"/>
      </rPr>
      <t>2016</t>
    </r>
    <r>
      <rPr>
        <sz val="20"/>
        <rFont val="方正小标宋_GBK"/>
        <charset val="134"/>
      </rPr>
      <t>年度新一轮退耕还林</t>
    </r>
    <r>
      <rPr>
        <sz val="20"/>
        <rFont val="Times New Roman"/>
        <charset val="134"/>
      </rPr>
      <t>2023</t>
    </r>
    <r>
      <rPr>
        <sz val="20"/>
        <rFont val="方正小标宋_GBK"/>
        <charset val="134"/>
      </rPr>
      <t>年延长期补助资金公示表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</si>
</sst>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0"/>
      <name val="Times New Roman"/>
      <charset val="134"/>
    </font>
    <font>
      <b/>
      <sz val="11"/>
      <name val="Times New Roman"/>
      <charset val="134"/>
    </font>
    <font>
      <b/>
      <sz val="11"/>
      <name val="宋体"/>
      <charset val="134"/>
    </font>
    <font>
      <sz val="1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20"/>
      <name val="方正小标宋_GBK"/>
      <charset val="134"/>
    </font>
    <font>
      <b/>
      <sz val="11"/>
      <name val="仿宋_GB2312"/>
      <charset val="134"/>
    </font>
    <font>
      <sz val="11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1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18" fillId="23" borderId="6" applyNumberFormat="0" applyAlignment="0" applyProtection="0">
      <alignment vertical="center"/>
    </xf>
    <xf numFmtId="0" fontId="9" fillId="10" borderId="3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5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0" borderId="0"/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49" fontId="5" fillId="0" borderId="1" xfId="51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9" fontId="5" fillId="0" borderId="0" xfId="0" applyNumberFormat="1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9" fontId="5" fillId="2" borderId="2" xfId="0" applyNumberFormat="1" applyFont="1" applyFill="1" applyBorder="1" applyAlignment="1">
      <alignment horizontal="center" vertical="center" wrapText="1"/>
    </xf>
    <xf numFmtId="9" fontId="5" fillId="0" borderId="2" xfId="0" applyNumberFormat="1" applyFont="1" applyFill="1" applyBorder="1" applyAlignment="1">
      <alignment horizontal="center" vertical="center"/>
    </xf>
    <xf numFmtId="9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Border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5" xfId="50"/>
    <cellStyle name="常规 3" xfId="51"/>
    <cellStyle name="常规 7" xfId="52"/>
    <cellStyle name="常规 2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workbookViewId="0">
      <selection activeCell="L6" sqref="L6"/>
    </sheetView>
  </sheetViews>
  <sheetFormatPr defaultColWidth="9" defaultRowHeight="15"/>
  <cols>
    <col min="1" max="1" width="6.125" style="1" customWidth="1"/>
    <col min="2" max="2" width="10.25" style="1" customWidth="1"/>
    <col min="3" max="3" width="12.375" style="1" customWidth="1"/>
    <col min="4" max="4" width="9" style="1"/>
    <col min="5" max="5" width="21.75" style="1" customWidth="1"/>
    <col min="6" max="6" width="14.375" style="1" customWidth="1"/>
    <col min="7" max="7" width="12" style="1" customWidth="1"/>
    <col min="8" max="8" width="9" style="2"/>
    <col min="9" max="9" width="9.625" style="1" customWidth="1"/>
    <col min="10" max="10" width="11" style="1" customWidth="1"/>
    <col min="11" max="16382" width="9" style="1"/>
  </cols>
  <sheetData>
    <row r="1" s="1" customFormat="1" ht="56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46" customHeight="1" spans="1:10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4" t="s">
        <v>6</v>
      </c>
      <c r="G2" s="5" t="s">
        <v>7</v>
      </c>
      <c r="H2" s="4" t="s">
        <v>8</v>
      </c>
      <c r="I2" s="5" t="s">
        <v>9</v>
      </c>
      <c r="J2" s="4" t="s">
        <v>10</v>
      </c>
    </row>
    <row r="3" s="1" customFormat="1" ht="25" customHeight="1" spans="1:10">
      <c r="A3" s="7">
        <v>1</v>
      </c>
      <c r="B3" s="8" t="s">
        <v>11</v>
      </c>
      <c r="C3" s="9" t="s">
        <v>12</v>
      </c>
      <c r="D3" s="9" t="s">
        <v>13</v>
      </c>
      <c r="E3" s="10" t="s">
        <v>14</v>
      </c>
      <c r="F3" s="11">
        <v>13899601681</v>
      </c>
      <c r="G3" s="12">
        <v>233.5</v>
      </c>
      <c r="H3" s="13">
        <v>0.65</v>
      </c>
      <c r="I3" s="7">
        <f t="shared" ref="I3:I32" si="0">G3*100</f>
        <v>23350</v>
      </c>
      <c r="J3" s="18"/>
    </row>
    <row r="4" s="1" customFormat="1" ht="25" customHeight="1" spans="1:10">
      <c r="A4" s="7">
        <v>2</v>
      </c>
      <c r="B4" s="8" t="s">
        <v>15</v>
      </c>
      <c r="C4" s="9" t="s">
        <v>16</v>
      </c>
      <c r="D4" s="9" t="s">
        <v>17</v>
      </c>
      <c r="E4" s="10" t="s">
        <v>18</v>
      </c>
      <c r="F4" s="14">
        <v>15299694467</v>
      </c>
      <c r="G4" s="12">
        <v>211.61</v>
      </c>
      <c r="H4" s="15">
        <v>0.75</v>
      </c>
      <c r="I4" s="7">
        <f t="shared" si="0"/>
        <v>21161</v>
      </c>
      <c r="J4" s="18"/>
    </row>
    <row r="5" s="1" customFormat="1" ht="25" customHeight="1" spans="1:10">
      <c r="A5" s="7">
        <v>3</v>
      </c>
      <c r="B5" s="8" t="s">
        <v>15</v>
      </c>
      <c r="C5" s="9" t="s">
        <v>16</v>
      </c>
      <c r="D5" s="9" t="s">
        <v>19</v>
      </c>
      <c r="E5" s="10" t="s">
        <v>20</v>
      </c>
      <c r="F5" s="14">
        <v>18196168508</v>
      </c>
      <c r="G5" s="12">
        <v>116.59</v>
      </c>
      <c r="H5" s="16">
        <v>0.75</v>
      </c>
      <c r="I5" s="7">
        <f t="shared" si="0"/>
        <v>11659</v>
      </c>
      <c r="J5" s="18"/>
    </row>
    <row r="6" s="1" customFormat="1" ht="25" customHeight="1" spans="1:10">
      <c r="A6" s="7">
        <v>4</v>
      </c>
      <c r="B6" s="8" t="s">
        <v>15</v>
      </c>
      <c r="C6" s="9" t="s">
        <v>16</v>
      </c>
      <c r="D6" s="9" t="s">
        <v>21</v>
      </c>
      <c r="E6" s="10" t="s">
        <v>22</v>
      </c>
      <c r="F6" s="14">
        <v>15899084492</v>
      </c>
      <c r="G6" s="12">
        <v>104.49</v>
      </c>
      <c r="H6" s="16">
        <v>0.75</v>
      </c>
      <c r="I6" s="7">
        <f t="shared" si="0"/>
        <v>10449</v>
      </c>
      <c r="J6" s="18"/>
    </row>
    <row r="7" s="1" customFormat="1" ht="25" customHeight="1" spans="1:10">
      <c r="A7" s="7">
        <v>5</v>
      </c>
      <c r="B7" s="8" t="s">
        <v>15</v>
      </c>
      <c r="C7" s="9" t="s">
        <v>16</v>
      </c>
      <c r="D7" s="9" t="s">
        <v>23</v>
      </c>
      <c r="E7" s="10" t="s">
        <v>24</v>
      </c>
      <c r="F7" s="11">
        <v>15894791918</v>
      </c>
      <c r="G7" s="12">
        <v>643.56</v>
      </c>
      <c r="H7" s="16">
        <v>0.75</v>
      </c>
      <c r="I7" s="7">
        <f t="shared" si="0"/>
        <v>64356</v>
      </c>
      <c r="J7" s="18"/>
    </row>
    <row r="8" s="1" customFormat="1" ht="25" customHeight="1" spans="1:10">
      <c r="A8" s="7">
        <v>6</v>
      </c>
      <c r="B8" s="8" t="s">
        <v>15</v>
      </c>
      <c r="C8" s="9" t="s">
        <v>16</v>
      </c>
      <c r="D8" s="9" t="s">
        <v>25</v>
      </c>
      <c r="E8" s="10" t="s">
        <v>26</v>
      </c>
      <c r="F8" s="14">
        <v>13579471818</v>
      </c>
      <c r="G8" s="12">
        <v>538.4</v>
      </c>
      <c r="H8" s="16">
        <v>0.75</v>
      </c>
      <c r="I8" s="7">
        <f t="shared" si="0"/>
        <v>53840</v>
      </c>
      <c r="J8" s="18"/>
    </row>
    <row r="9" s="1" customFormat="1" ht="25" customHeight="1" spans="1:10">
      <c r="A9" s="7">
        <v>7</v>
      </c>
      <c r="B9" s="8" t="s">
        <v>15</v>
      </c>
      <c r="C9" s="9" t="s">
        <v>16</v>
      </c>
      <c r="D9" s="9" t="s">
        <v>27</v>
      </c>
      <c r="E9" s="10" t="s">
        <v>28</v>
      </c>
      <c r="F9" s="11">
        <v>13629951718</v>
      </c>
      <c r="G9" s="12">
        <v>817.39</v>
      </c>
      <c r="H9" s="16">
        <v>0.75</v>
      </c>
      <c r="I9" s="7">
        <f t="shared" si="0"/>
        <v>81739</v>
      </c>
      <c r="J9" s="18"/>
    </row>
    <row r="10" s="1" customFormat="1" ht="25" customHeight="1" spans="1:10">
      <c r="A10" s="7">
        <v>8</v>
      </c>
      <c r="B10" s="8" t="s">
        <v>15</v>
      </c>
      <c r="C10" s="9" t="s">
        <v>16</v>
      </c>
      <c r="D10" s="9" t="s">
        <v>27</v>
      </c>
      <c r="E10" s="10" t="s">
        <v>28</v>
      </c>
      <c r="F10" s="11">
        <v>13629951718</v>
      </c>
      <c r="G10" s="12">
        <v>545.04</v>
      </c>
      <c r="H10" s="16">
        <v>0.75</v>
      </c>
      <c r="I10" s="7">
        <f t="shared" si="0"/>
        <v>54504</v>
      </c>
      <c r="J10" s="18"/>
    </row>
    <row r="11" s="1" customFormat="1" ht="25" customHeight="1" spans="1:10">
      <c r="A11" s="7">
        <v>9</v>
      </c>
      <c r="B11" s="8" t="s">
        <v>15</v>
      </c>
      <c r="C11" s="9" t="s">
        <v>16</v>
      </c>
      <c r="D11" s="9" t="s">
        <v>29</v>
      </c>
      <c r="E11" s="10" t="s">
        <v>30</v>
      </c>
      <c r="F11" s="14">
        <v>15299694491</v>
      </c>
      <c r="G11" s="12">
        <v>247.02</v>
      </c>
      <c r="H11" s="16">
        <v>0.75</v>
      </c>
      <c r="I11" s="7">
        <f t="shared" si="0"/>
        <v>24702</v>
      </c>
      <c r="J11" s="18"/>
    </row>
    <row r="12" s="1" customFormat="1" ht="25" customHeight="1" spans="1:10">
      <c r="A12" s="7">
        <v>10</v>
      </c>
      <c r="B12" s="8" t="s">
        <v>15</v>
      </c>
      <c r="C12" s="9" t="s">
        <v>16</v>
      </c>
      <c r="D12" s="9" t="s">
        <v>31</v>
      </c>
      <c r="E12" s="10" t="s">
        <v>32</v>
      </c>
      <c r="F12" s="8">
        <v>15292605599</v>
      </c>
      <c r="G12" s="12">
        <v>441.92</v>
      </c>
      <c r="H12" s="16">
        <v>0.7</v>
      </c>
      <c r="I12" s="7">
        <f t="shared" si="0"/>
        <v>44192</v>
      </c>
      <c r="J12" s="18"/>
    </row>
    <row r="13" s="1" customFormat="1" ht="25" customHeight="1" spans="1:10">
      <c r="A13" s="7">
        <v>11</v>
      </c>
      <c r="B13" s="8" t="s">
        <v>15</v>
      </c>
      <c r="C13" s="9" t="s">
        <v>16</v>
      </c>
      <c r="D13" s="9" t="s">
        <v>33</v>
      </c>
      <c r="E13" s="10" t="s">
        <v>34</v>
      </c>
      <c r="F13" s="8">
        <v>13909915469</v>
      </c>
      <c r="G13" s="12">
        <v>571.68</v>
      </c>
      <c r="H13" s="16">
        <v>0.7</v>
      </c>
      <c r="I13" s="7">
        <f t="shared" si="0"/>
        <v>57168</v>
      </c>
      <c r="J13" s="18"/>
    </row>
    <row r="14" s="1" customFormat="1" ht="25" customHeight="1" spans="1:10">
      <c r="A14" s="7">
        <v>12</v>
      </c>
      <c r="B14" s="8" t="s">
        <v>15</v>
      </c>
      <c r="C14" s="9" t="s">
        <v>16</v>
      </c>
      <c r="D14" s="9" t="s">
        <v>33</v>
      </c>
      <c r="E14" s="10" t="s">
        <v>34</v>
      </c>
      <c r="F14" s="8">
        <v>13909915469</v>
      </c>
      <c r="G14" s="12">
        <v>442.6</v>
      </c>
      <c r="H14" s="16">
        <v>0.75</v>
      </c>
      <c r="I14" s="7">
        <f t="shared" si="0"/>
        <v>44260</v>
      </c>
      <c r="J14" s="18"/>
    </row>
    <row r="15" s="1" customFormat="1" ht="25" customHeight="1" spans="1:10">
      <c r="A15" s="7">
        <v>13</v>
      </c>
      <c r="B15" s="8" t="s">
        <v>15</v>
      </c>
      <c r="C15" s="9" t="s">
        <v>16</v>
      </c>
      <c r="D15" s="9" t="s">
        <v>33</v>
      </c>
      <c r="E15" s="10" t="s">
        <v>34</v>
      </c>
      <c r="F15" s="8">
        <v>13909915469</v>
      </c>
      <c r="G15" s="12">
        <v>433.89</v>
      </c>
      <c r="H15" s="16">
        <v>0.75</v>
      </c>
      <c r="I15" s="7">
        <f t="shared" si="0"/>
        <v>43389</v>
      </c>
      <c r="J15" s="18"/>
    </row>
    <row r="16" s="1" customFormat="1" ht="25" customHeight="1" spans="1:10">
      <c r="A16" s="7">
        <v>14</v>
      </c>
      <c r="B16" s="8" t="s">
        <v>15</v>
      </c>
      <c r="C16" s="9" t="s">
        <v>16</v>
      </c>
      <c r="D16" s="9" t="s">
        <v>35</v>
      </c>
      <c r="E16" s="10" t="s">
        <v>36</v>
      </c>
      <c r="F16" s="14">
        <v>13779596663</v>
      </c>
      <c r="G16" s="12">
        <v>204.15</v>
      </c>
      <c r="H16" s="16">
        <v>0.7</v>
      </c>
      <c r="I16" s="7">
        <f t="shared" si="0"/>
        <v>20415</v>
      </c>
      <c r="J16" s="18"/>
    </row>
    <row r="17" s="1" customFormat="1" ht="25" customHeight="1" spans="1:10">
      <c r="A17" s="7">
        <v>15</v>
      </c>
      <c r="B17" s="8" t="s">
        <v>15</v>
      </c>
      <c r="C17" s="9" t="s">
        <v>16</v>
      </c>
      <c r="D17" s="9" t="s">
        <v>35</v>
      </c>
      <c r="E17" s="10" t="s">
        <v>36</v>
      </c>
      <c r="F17" s="14">
        <v>13779596663</v>
      </c>
      <c r="G17" s="12">
        <v>228.79</v>
      </c>
      <c r="H17" s="16">
        <v>0.7</v>
      </c>
      <c r="I17" s="7">
        <f t="shared" si="0"/>
        <v>22879</v>
      </c>
      <c r="J17" s="18"/>
    </row>
    <row r="18" s="1" customFormat="1" ht="25" customHeight="1" spans="1:10">
      <c r="A18" s="7">
        <v>16</v>
      </c>
      <c r="B18" s="8" t="s">
        <v>15</v>
      </c>
      <c r="C18" s="9" t="s">
        <v>16</v>
      </c>
      <c r="D18" s="9" t="s">
        <v>37</v>
      </c>
      <c r="E18" s="10" t="s">
        <v>38</v>
      </c>
      <c r="F18" s="14">
        <v>13239899712</v>
      </c>
      <c r="G18" s="12">
        <v>474.02</v>
      </c>
      <c r="H18" s="16">
        <v>0.75</v>
      </c>
      <c r="I18" s="7">
        <f t="shared" si="0"/>
        <v>47402</v>
      </c>
      <c r="J18" s="18"/>
    </row>
    <row r="19" s="1" customFormat="1" ht="25" customHeight="1" spans="1:10">
      <c r="A19" s="7">
        <v>17</v>
      </c>
      <c r="B19" s="8" t="s">
        <v>15</v>
      </c>
      <c r="C19" s="9" t="s">
        <v>16</v>
      </c>
      <c r="D19" s="9" t="s">
        <v>37</v>
      </c>
      <c r="E19" s="10" t="s">
        <v>38</v>
      </c>
      <c r="F19" s="14">
        <v>13239899712</v>
      </c>
      <c r="G19" s="12">
        <v>81.46</v>
      </c>
      <c r="H19" s="16">
        <v>0.75</v>
      </c>
      <c r="I19" s="7">
        <f t="shared" si="0"/>
        <v>8146</v>
      </c>
      <c r="J19" s="18"/>
    </row>
    <row r="20" s="1" customFormat="1" ht="25" customHeight="1" spans="1:10">
      <c r="A20" s="7">
        <v>18</v>
      </c>
      <c r="B20" s="8" t="s">
        <v>15</v>
      </c>
      <c r="C20" s="9" t="s">
        <v>39</v>
      </c>
      <c r="D20" s="9" t="s">
        <v>40</v>
      </c>
      <c r="E20" s="10" t="s">
        <v>41</v>
      </c>
      <c r="F20" s="11">
        <v>13565611561</v>
      </c>
      <c r="G20" s="12">
        <v>74.42</v>
      </c>
      <c r="H20" s="15">
        <v>0.8</v>
      </c>
      <c r="I20" s="7">
        <f t="shared" si="0"/>
        <v>7442</v>
      </c>
      <c r="J20" s="18"/>
    </row>
    <row r="21" s="1" customFormat="1" ht="25" customHeight="1" spans="1:10">
      <c r="A21" s="7">
        <v>19</v>
      </c>
      <c r="B21" s="8" t="s">
        <v>15</v>
      </c>
      <c r="C21" s="9" t="s">
        <v>39</v>
      </c>
      <c r="D21" s="9" t="s">
        <v>40</v>
      </c>
      <c r="E21" s="10" t="s">
        <v>41</v>
      </c>
      <c r="F21" s="11">
        <v>13565611561</v>
      </c>
      <c r="G21" s="12">
        <v>97.47</v>
      </c>
      <c r="H21" s="16">
        <v>0.7</v>
      </c>
      <c r="I21" s="7">
        <f t="shared" si="0"/>
        <v>9747</v>
      </c>
      <c r="J21" s="18"/>
    </row>
    <row r="22" s="1" customFormat="1" ht="25" customHeight="1" spans="1:10">
      <c r="A22" s="7">
        <v>20</v>
      </c>
      <c r="B22" s="8" t="s">
        <v>15</v>
      </c>
      <c r="C22" s="9" t="s">
        <v>39</v>
      </c>
      <c r="D22" s="9" t="s">
        <v>42</v>
      </c>
      <c r="E22" s="10" t="s">
        <v>43</v>
      </c>
      <c r="F22" s="8">
        <v>15199371758</v>
      </c>
      <c r="G22" s="12">
        <v>323.78</v>
      </c>
      <c r="H22" s="16">
        <v>0.7</v>
      </c>
      <c r="I22" s="7">
        <f t="shared" si="0"/>
        <v>32378</v>
      </c>
      <c r="J22" s="18"/>
    </row>
    <row r="23" s="1" customFormat="1" ht="25" customHeight="1" spans="1:10">
      <c r="A23" s="7">
        <v>21</v>
      </c>
      <c r="B23" s="8" t="s">
        <v>15</v>
      </c>
      <c r="C23" s="9" t="s">
        <v>39</v>
      </c>
      <c r="D23" s="9" t="s">
        <v>42</v>
      </c>
      <c r="E23" s="10" t="s">
        <v>43</v>
      </c>
      <c r="F23" s="8">
        <v>15199371758</v>
      </c>
      <c r="G23" s="12">
        <v>117.5</v>
      </c>
      <c r="H23" s="16">
        <v>0.7</v>
      </c>
      <c r="I23" s="7">
        <f t="shared" si="0"/>
        <v>11750</v>
      </c>
      <c r="J23" s="18"/>
    </row>
    <row r="24" s="1" customFormat="1" ht="25" customHeight="1" spans="1:10">
      <c r="A24" s="7">
        <v>22</v>
      </c>
      <c r="B24" s="8" t="s">
        <v>15</v>
      </c>
      <c r="C24" s="9" t="s">
        <v>39</v>
      </c>
      <c r="D24" s="9" t="s">
        <v>44</v>
      </c>
      <c r="E24" s="10" t="s">
        <v>45</v>
      </c>
      <c r="F24" s="14">
        <v>17709941046</v>
      </c>
      <c r="G24" s="12">
        <v>138.69</v>
      </c>
      <c r="H24" s="16">
        <v>0.7</v>
      </c>
      <c r="I24" s="7">
        <f t="shared" si="0"/>
        <v>13869</v>
      </c>
      <c r="J24" s="18"/>
    </row>
    <row r="25" s="1" customFormat="1" ht="25" customHeight="1" spans="1:10">
      <c r="A25" s="7">
        <v>23</v>
      </c>
      <c r="B25" s="8" t="s">
        <v>46</v>
      </c>
      <c r="C25" s="9" t="s">
        <v>47</v>
      </c>
      <c r="D25" s="9" t="s">
        <v>48</v>
      </c>
      <c r="E25" s="10" t="s">
        <v>49</v>
      </c>
      <c r="F25" s="11">
        <v>18199250866</v>
      </c>
      <c r="G25" s="12">
        <v>31.44</v>
      </c>
      <c r="H25" s="17">
        <v>0.65</v>
      </c>
      <c r="I25" s="7">
        <f t="shared" si="0"/>
        <v>3144</v>
      </c>
      <c r="J25" s="18"/>
    </row>
    <row r="26" s="1" customFormat="1" ht="25" customHeight="1" spans="1:10">
      <c r="A26" s="7">
        <v>24</v>
      </c>
      <c r="B26" s="8" t="s">
        <v>46</v>
      </c>
      <c r="C26" s="9" t="s">
        <v>50</v>
      </c>
      <c r="D26" s="9" t="s">
        <v>44</v>
      </c>
      <c r="E26" s="10" t="s">
        <v>45</v>
      </c>
      <c r="F26" s="11" t="s">
        <v>51</v>
      </c>
      <c r="G26" s="12">
        <v>414.94</v>
      </c>
      <c r="H26" s="16">
        <v>0.65</v>
      </c>
      <c r="I26" s="7">
        <f t="shared" si="0"/>
        <v>41494</v>
      </c>
      <c r="J26" s="18"/>
    </row>
    <row r="27" s="1" customFormat="1" ht="25" customHeight="1" spans="1:10">
      <c r="A27" s="7">
        <v>25</v>
      </c>
      <c r="B27" s="8" t="s">
        <v>46</v>
      </c>
      <c r="C27" s="9" t="s">
        <v>50</v>
      </c>
      <c r="D27" s="9" t="s">
        <v>44</v>
      </c>
      <c r="E27" s="10" t="s">
        <v>45</v>
      </c>
      <c r="F27" s="11">
        <v>13899601314</v>
      </c>
      <c r="G27" s="12">
        <v>58.33</v>
      </c>
      <c r="H27" s="16">
        <v>0.65</v>
      </c>
      <c r="I27" s="7">
        <f t="shared" si="0"/>
        <v>5833</v>
      </c>
      <c r="J27" s="18"/>
    </row>
    <row r="28" s="1" customFormat="1" ht="25" customHeight="1" spans="1:10">
      <c r="A28" s="7">
        <v>26</v>
      </c>
      <c r="B28" s="8" t="s">
        <v>46</v>
      </c>
      <c r="C28" s="9" t="s">
        <v>52</v>
      </c>
      <c r="D28" s="9" t="s">
        <v>53</v>
      </c>
      <c r="E28" s="10" t="s">
        <v>54</v>
      </c>
      <c r="F28" s="11">
        <v>13565331541</v>
      </c>
      <c r="G28" s="12">
        <v>131.65</v>
      </c>
      <c r="H28" s="16">
        <v>0.65</v>
      </c>
      <c r="I28" s="7">
        <f t="shared" si="0"/>
        <v>13165</v>
      </c>
      <c r="J28" s="18"/>
    </row>
    <row r="29" s="1" customFormat="1" ht="25" customHeight="1" spans="1:10">
      <c r="A29" s="7">
        <v>27</v>
      </c>
      <c r="B29" s="8" t="s">
        <v>46</v>
      </c>
      <c r="C29" s="9" t="s">
        <v>55</v>
      </c>
      <c r="D29" s="9" t="s">
        <v>56</v>
      </c>
      <c r="E29" s="10" t="s">
        <v>57</v>
      </c>
      <c r="F29" s="11">
        <v>13289000900</v>
      </c>
      <c r="G29" s="12">
        <v>74.41</v>
      </c>
      <c r="H29" s="16">
        <v>0.65</v>
      </c>
      <c r="I29" s="7">
        <f t="shared" si="0"/>
        <v>7441</v>
      </c>
      <c r="J29" s="18"/>
    </row>
    <row r="30" s="1" customFormat="1" ht="25" customHeight="1" spans="1:10">
      <c r="A30" s="7">
        <v>28</v>
      </c>
      <c r="B30" s="8" t="s">
        <v>46</v>
      </c>
      <c r="C30" s="9" t="s">
        <v>55</v>
      </c>
      <c r="D30" s="9" t="s">
        <v>56</v>
      </c>
      <c r="E30" s="10" t="s">
        <v>57</v>
      </c>
      <c r="F30" s="11">
        <v>13289000900</v>
      </c>
      <c r="G30" s="12">
        <v>17.03</v>
      </c>
      <c r="H30" s="16">
        <v>0.65</v>
      </c>
      <c r="I30" s="7">
        <f t="shared" si="0"/>
        <v>1703</v>
      </c>
      <c r="J30" s="18"/>
    </row>
    <row r="31" s="1" customFormat="1" ht="25" customHeight="1" spans="1:10">
      <c r="A31" s="7">
        <v>29</v>
      </c>
      <c r="B31" s="8" t="s">
        <v>46</v>
      </c>
      <c r="C31" s="9" t="s">
        <v>55</v>
      </c>
      <c r="D31" s="9" t="s">
        <v>56</v>
      </c>
      <c r="E31" s="10" t="s">
        <v>57</v>
      </c>
      <c r="F31" s="11">
        <v>13289000900</v>
      </c>
      <c r="G31" s="12">
        <v>198.36</v>
      </c>
      <c r="H31" s="16">
        <v>0.65</v>
      </c>
      <c r="I31" s="7">
        <f t="shared" si="0"/>
        <v>19836</v>
      </c>
      <c r="J31" s="18"/>
    </row>
    <row r="32" s="1" customFormat="1" ht="25" customHeight="1" spans="1:10">
      <c r="A32" s="7">
        <v>30</v>
      </c>
      <c r="B32" s="8" t="s">
        <v>46</v>
      </c>
      <c r="C32" s="9" t="s">
        <v>58</v>
      </c>
      <c r="D32" s="9" t="s">
        <v>59</v>
      </c>
      <c r="E32" s="10" t="s">
        <v>60</v>
      </c>
      <c r="F32" s="11">
        <v>13201021079</v>
      </c>
      <c r="G32" s="12">
        <v>165.05</v>
      </c>
      <c r="H32" s="16">
        <v>0.65</v>
      </c>
      <c r="I32" s="7">
        <f t="shared" si="0"/>
        <v>16505</v>
      </c>
      <c r="J32" s="18"/>
    </row>
    <row r="33" s="1" customFormat="1" ht="25" customHeight="1" spans="1:10">
      <c r="A33" s="18"/>
      <c r="B33" s="18"/>
      <c r="C33" s="18"/>
      <c r="D33" s="18"/>
      <c r="E33" s="18"/>
      <c r="F33" s="18"/>
      <c r="G33" s="7">
        <f>SUM(G3:G32)</f>
        <v>8179.18</v>
      </c>
      <c r="H33" s="7"/>
      <c r="I33" s="7">
        <f>SUM(I3:I32)</f>
        <v>817918</v>
      </c>
      <c r="J33" s="18"/>
    </row>
  </sheetData>
  <mergeCells count="1">
    <mergeCell ref="A1:J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workbookViewId="0">
      <selection activeCell="N10" sqref="N10"/>
    </sheetView>
  </sheetViews>
  <sheetFormatPr defaultColWidth="9" defaultRowHeight="15"/>
  <cols>
    <col min="1" max="1" width="6.125" style="1" customWidth="1"/>
    <col min="2" max="2" width="10.25" style="1" customWidth="1"/>
    <col min="3" max="3" width="12.375" style="1" customWidth="1"/>
    <col min="4" max="4" width="9" style="1"/>
    <col min="5" max="5" width="21.75" style="1" customWidth="1"/>
    <col min="6" max="6" width="14.375" style="1" customWidth="1"/>
    <col min="7" max="7" width="12" style="1" customWidth="1"/>
    <col min="8" max="8" width="9" style="2"/>
    <col min="9" max="9" width="9.625" style="1" customWidth="1"/>
    <col min="10" max="10" width="11" style="1" customWidth="1"/>
    <col min="11" max="16382" width="9" style="1"/>
  </cols>
  <sheetData>
    <row r="1" s="1" customFormat="1" ht="56" customHeight="1" spans="1:10">
      <c r="A1" s="3" t="s">
        <v>61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46" customHeight="1" spans="1:10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4" t="s">
        <v>6</v>
      </c>
      <c r="G2" s="5" t="s">
        <v>7</v>
      </c>
      <c r="H2" s="4" t="s">
        <v>8</v>
      </c>
      <c r="I2" s="5" t="s">
        <v>9</v>
      </c>
      <c r="J2" s="4" t="s">
        <v>10</v>
      </c>
    </row>
    <row r="3" s="1" customFormat="1" ht="25" customHeight="1" spans="1:10">
      <c r="A3" s="7">
        <v>1</v>
      </c>
      <c r="B3" s="8" t="s">
        <v>11</v>
      </c>
      <c r="C3" s="9" t="s">
        <v>12</v>
      </c>
      <c r="D3" s="9" t="s">
        <v>13</v>
      </c>
      <c r="E3" s="10" t="s">
        <v>14</v>
      </c>
      <c r="F3" s="11">
        <v>13899601681</v>
      </c>
      <c r="G3" s="12">
        <v>233.5</v>
      </c>
      <c r="H3" s="13">
        <v>0.65</v>
      </c>
      <c r="I3" s="7">
        <f t="shared" ref="I3:I32" si="0">G3*100</f>
        <v>23350</v>
      </c>
      <c r="J3" s="18"/>
    </row>
    <row r="4" s="1" customFormat="1" ht="25" customHeight="1" spans="1:10">
      <c r="A4" s="7">
        <v>2</v>
      </c>
      <c r="B4" s="8" t="s">
        <v>15</v>
      </c>
      <c r="C4" s="9" t="s">
        <v>16</v>
      </c>
      <c r="D4" s="9" t="s">
        <v>17</v>
      </c>
      <c r="E4" s="10" t="s">
        <v>18</v>
      </c>
      <c r="F4" s="14">
        <v>15299694467</v>
      </c>
      <c r="G4" s="12">
        <v>211.61</v>
      </c>
      <c r="H4" s="15">
        <v>0.75</v>
      </c>
      <c r="I4" s="7">
        <f t="shared" si="0"/>
        <v>21161</v>
      </c>
      <c r="J4" s="18"/>
    </row>
    <row r="5" s="1" customFormat="1" ht="25" customHeight="1" spans="1:10">
      <c r="A5" s="7">
        <v>3</v>
      </c>
      <c r="B5" s="8" t="s">
        <v>15</v>
      </c>
      <c r="C5" s="9" t="s">
        <v>16</v>
      </c>
      <c r="D5" s="9" t="s">
        <v>19</v>
      </c>
      <c r="E5" s="10" t="s">
        <v>20</v>
      </c>
      <c r="F5" s="14">
        <v>18196168508</v>
      </c>
      <c r="G5" s="12">
        <v>116.59</v>
      </c>
      <c r="H5" s="16">
        <v>0.75</v>
      </c>
      <c r="I5" s="7">
        <f t="shared" si="0"/>
        <v>11659</v>
      </c>
      <c r="J5" s="18"/>
    </row>
    <row r="6" s="1" customFormat="1" ht="25" customHeight="1" spans="1:10">
      <c r="A6" s="7">
        <v>4</v>
      </c>
      <c r="B6" s="8" t="s">
        <v>15</v>
      </c>
      <c r="C6" s="9" t="s">
        <v>16</v>
      </c>
      <c r="D6" s="9" t="s">
        <v>21</v>
      </c>
      <c r="E6" s="10" t="s">
        <v>22</v>
      </c>
      <c r="F6" s="14">
        <v>15899084492</v>
      </c>
      <c r="G6" s="12">
        <v>104.49</v>
      </c>
      <c r="H6" s="16">
        <v>0.75</v>
      </c>
      <c r="I6" s="7">
        <f t="shared" si="0"/>
        <v>10449</v>
      </c>
      <c r="J6" s="18"/>
    </row>
    <row r="7" s="1" customFormat="1" ht="25" customHeight="1" spans="1:10">
      <c r="A7" s="7">
        <v>5</v>
      </c>
      <c r="B7" s="8" t="s">
        <v>15</v>
      </c>
      <c r="C7" s="9" t="s">
        <v>16</v>
      </c>
      <c r="D7" s="9" t="s">
        <v>23</v>
      </c>
      <c r="E7" s="10" t="s">
        <v>24</v>
      </c>
      <c r="F7" s="11">
        <v>15894791918</v>
      </c>
      <c r="G7" s="12">
        <v>643.56</v>
      </c>
      <c r="H7" s="16">
        <v>0.75</v>
      </c>
      <c r="I7" s="7">
        <f t="shared" si="0"/>
        <v>64356</v>
      </c>
      <c r="J7" s="18"/>
    </row>
    <row r="8" s="1" customFormat="1" ht="25" customHeight="1" spans="1:10">
      <c r="A8" s="7">
        <v>6</v>
      </c>
      <c r="B8" s="8" t="s">
        <v>15</v>
      </c>
      <c r="C8" s="9" t="s">
        <v>16</v>
      </c>
      <c r="D8" s="9" t="s">
        <v>25</v>
      </c>
      <c r="E8" s="10" t="s">
        <v>26</v>
      </c>
      <c r="F8" s="14">
        <v>13579471818</v>
      </c>
      <c r="G8" s="12">
        <v>538.4</v>
      </c>
      <c r="H8" s="16">
        <v>0.75</v>
      </c>
      <c r="I8" s="7">
        <f t="shared" si="0"/>
        <v>53840</v>
      </c>
      <c r="J8" s="18"/>
    </row>
    <row r="9" s="1" customFormat="1" ht="25" customHeight="1" spans="1:10">
      <c r="A9" s="7">
        <v>7</v>
      </c>
      <c r="B9" s="8" t="s">
        <v>15</v>
      </c>
      <c r="C9" s="9" t="s">
        <v>16</v>
      </c>
      <c r="D9" s="9" t="s">
        <v>27</v>
      </c>
      <c r="E9" s="10" t="s">
        <v>28</v>
      </c>
      <c r="F9" s="11">
        <v>13629951718</v>
      </c>
      <c r="G9" s="12">
        <v>817.39</v>
      </c>
      <c r="H9" s="16">
        <v>0.75</v>
      </c>
      <c r="I9" s="7">
        <f t="shared" si="0"/>
        <v>81739</v>
      </c>
      <c r="J9" s="18"/>
    </row>
    <row r="10" s="1" customFormat="1" ht="25" customHeight="1" spans="1:10">
      <c r="A10" s="7">
        <v>8</v>
      </c>
      <c r="B10" s="8" t="s">
        <v>15</v>
      </c>
      <c r="C10" s="9" t="s">
        <v>16</v>
      </c>
      <c r="D10" s="9" t="s">
        <v>27</v>
      </c>
      <c r="E10" s="10" t="s">
        <v>28</v>
      </c>
      <c r="F10" s="11">
        <v>13629951718</v>
      </c>
      <c r="G10" s="12">
        <v>545.04</v>
      </c>
      <c r="H10" s="16">
        <v>0.75</v>
      </c>
      <c r="I10" s="7">
        <f t="shared" si="0"/>
        <v>54504</v>
      </c>
      <c r="J10" s="18"/>
    </row>
    <row r="11" s="1" customFormat="1" ht="25" customHeight="1" spans="1:10">
      <c r="A11" s="7">
        <v>9</v>
      </c>
      <c r="B11" s="8" t="s">
        <v>15</v>
      </c>
      <c r="C11" s="9" t="s">
        <v>16</v>
      </c>
      <c r="D11" s="9" t="s">
        <v>29</v>
      </c>
      <c r="E11" s="10" t="s">
        <v>30</v>
      </c>
      <c r="F11" s="14">
        <v>15299694491</v>
      </c>
      <c r="G11" s="12">
        <v>247.02</v>
      </c>
      <c r="H11" s="16">
        <v>0.75</v>
      </c>
      <c r="I11" s="7">
        <f t="shared" si="0"/>
        <v>24702</v>
      </c>
      <c r="J11" s="18"/>
    </row>
    <row r="12" s="1" customFormat="1" ht="25" customHeight="1" spans="1:10">
      <c r="A12" s="7">
        <v>10</v>
      </c>
      <c r="B12" s="8" t="s">
        <v>15</v>
      </c>
      <c r="C12" s="9" t="s">
        <v>16</v>
      </c>
      <c r="D12" s="9" t="s">
        <v>31</v>
      </c>
      <c r="E12" s="10" t="s">
        <v>32</v>
      </c>
      <c r="F12" s="8">
        <v>15292605599</v>
      </c>
      <c r="G12" s="12">
        <v>441.92</v>
      </c>
      <c r="H12" s="16">
        <v>0.7</v>
      </c>
      <c r="I12" s="7">
        <f t="shared" si="0"/>
        <v>44192</v>
      </c>
      <c r="J12" s="18"/>
    </row>
    <row r="13" s="1" customFormat="1" ht="25" customHeight="1" spans="1:10">
      <c r="A13" s="7">
        <v>11</v>
      </c>
      <c r="B13" s="8" t="s">
        <v>15</v>
      </c>
      <c r="C13" s="9" t="s">
        <v>16</v>
      </c>
      <c r="D13" s="9" t="s">
        <v>33</v>
      </c>
      <c r="E13" s="10" t="s">
        <v>34</v>
      </c>
      <c r="F13" s="8">
        <v>13909915469</v>
      </c>
      <c r="G13" s="12">
        <v>571.68</v>
      </c>
      <c r="H13" s="16">
        <v>0.7</v>
      </c>
      <c r="I13" s="7">
        <f t="shared" si="0"/>
        <v>57168</v>
      </c>
      <c r="J13" s="18"/>
    </row>
    <row r="14" s="1" customFormat="1" ht="25" customHeight="1" spans="1:10">
      <c r="A14" s="7">
        <v>12</v>
      </c>
      <c r="B14" s="8" t="s">
        <v>15</v>
      </c>
      <c r="C14" s="9" t="s">
        <v>16</v>
      </c>
      <c r="D14" s="9" t="s">
        <v>33</v>
      </c>
      <c r="E14" s="10" t="s">
        <v>34</v>
      </c>
      <c r="F14" s="8">
        <v>13909915469</v>
      </c>
      <c r="G14" s="12">
        <v>442.6</v>
      </c>
      <c r="H14" s="16">
        <v>0.75</v>
      </c>
      <c r="I14" s="7">
        <f t="shared" si="0"/>
        <v>44260</v>
      </c>
      <c r="J14" s="18"/>
    </row>
    <row r="15" s="1" customFormat="1" ht="25" customHeight="1" spans="1:10">
      <c r="A15" s="7">
        <v>13</v>
      </c>
      <c r="B15" s="8" t="s">
        <v>15</v>
      </c>
      <c r="C15" s="9" t="s">
        <v>16</v>
      </c>
      <c r="D15" s="9" t="s">
        <v>33</v>
      </c>
      <c r="E15" s="10" t="s">
        <v>34</v>
      </c>
      <c r="F15" s="8">
        <v>13909915469</v>
      </c>
      <c r="G15" s="12">
        <v>433.89</v>
      </c>
      <c r="H15" s="16">
        <v>0.75</v>
      </c>
      <c r="I15" s="7">
        <f t="shared" si="0"/>
        <v>43389</v>
      </c>
      <c r="J15" s="18"/>
    </row>
    <row r="16" s="1" customFormat="1" ht="25" customHeight="1" spans="1:10">
      <c r="A16" s="7">
        <v>14</v>
      </c>
      <c r="B16" s="8" t="s">
        <v>15</v>
      </c>
      <c r="C16" s="9" t="s">
        <v>16</v>
      </c>
      <c r="D16" s="9" t="s">
        <v>35</v>
      </c>
      <c r="E16" s="10" t="s">
        <v>36</v>
      </c>
      <c r="F16" s="14">
        <v>13779596663</v>
      </c>
      <c r="G16" s="12">
        <v>204.15</v>
      </c>
      <c r="H16" s="16">
        <v>0.7</v>
      </c>
      <c r="I16" s="7">
        <f t="shared" si="0"/>
        <v>20415</v>
      </c>
      <c r="J16" s="18"/>
    </row>
    <row r="17" s="1" customFormat="1" ht="25" customHeight="1" spans="1:10">
      <c r="A17" s="7">
        <v>15</v>
      </c>
      <c r="B17" s="8" t="s">
        <v>15</v>
      </c>
      <c r="C17" s="9" t="s">
        <v>16</v>
      </c>
      <c r="D17" s="9" t="s">
        <v>35</v>
      </c>
      <c r="E17" s="10" t="s">
        <v>36</v>
      </c>
      <c r="F17" s="14">
        <v>13779596663</v>
      </c>
      <c r="G17" s="12">
        <v>228.79</v>
      </c>
      <c r="H17" s="16">
        <v>0.7</v>
      </c>
      <c r="I17" s="7">
        <f t="shared" si="0"/>
        <v>22879</v>
      </c>
      <c r="J17" s="18"/>
    </row>
    <row r="18" s="1" customFormat="1" ht="25" customHeight="1" spans="1:10">
      <c r="A18" s="7">
        <v>16</v>
      </c>
      <c r="B18" s="8" t="s">
        <v>15</v>
      </c>
      <c r="C18" s="9" t="s">
        <v>16</v>
      </c>
      <c r="D18" s="9" t="s">
        <v>37</v>
      </c>
      <c r="E18" s="10" t="s">
        <v>38</v>
      </c>
      <c r="F18" s="14">
        <v>13239899712</v>
      </c>
      <c r="G18" s="12">
        <v>474.02</v>
      </c>
      <c r="H18" s="16">
        <v>0.75</v>
      </c>
      <c r="I18" s="7">
        <f t="shared" si="0"/>
        <v>47402</v>
      </c>
      <c r="J18" s="18"/>
    </row>
    <row r="19" s="1" customFormat="1" ht="25" customHeight="1" spans="1:10">
      <c r="A19" s="7">
        <v>17</v>
      </c>
      <c r="B19" s="8" t="s">
        <v>15</v>
      </c>
      <c r="C19" s="9" t="s">
        <v>16</v>
      </c>
      <c r="D19" s="9" t="s">
        <v>37</v>
      </c>
      <c r="E19" s="10" t="s">
        <v>38</v>
      </c>
      <c r="F19" s="14">
        <v>13239899712</v>
      </c>
      <c r="G19" s="12">
        <v>81.46</v>
      </c>
      <c r="H19" s="16">
        <v>0.75</v>
      </c>
      <c r="I19" s="7">
        <f t="shared" si="0"/>
        <v>8146</v>
      </c>
      <c r="J19" s="18"/>
    </row>
    <row r="20" s="1" customFormat="1" ht="25" customHeight="1" spans="1:10">
      <c r="A20" s="7">
        <v>18</v>
      </c>
      <c r="B20" s="8" t="s">
        <v>15</v>
      </c>
      <c r="C20" s="9" t="s">
        <v>39</v>
      </c>
      <c r="D20" s="9" t="s">
        <v>40</v>
      </c>
      <c r="E20" s="10" t="s">
        <v>41</v>
      </c>
      <c r="F20" s="11">
        <v>13565611561</v>
      </c>
      <c r="G20" s="12">
        <v>74.42</v>
      </c>
      <c r="H20" s="15">
        <v>0.8</v>
      </c>
      <c r="I20" s="7">
        <f t="shared" si="0"/>
        <v>7442</v>
      </c>
      <c r="J20" s="18"/>
    </row>
    <row r="21" s="1" customFormat="1" ht="25" customHeight="1" spans="1:10">
      <c r="A21" s="7">
        <v>19</v>
      </c>
      <c r="B21" s="8" t="s">
        <v>15</v>
      </c>
      <c r="C21" s="9" t="s">
        <v>39</v>
      </c>
      <c r="D21" s="9" t="s">
        <v>40</v>
      </c>
      <c r="E21" s="10" t="s">
        <v>41</v>
      </c>
      <c r="F21" s="11">
        <v>13565611561</v>
      </c>
      <c r="G21" s="12">
        <v>97.47</v>
      </c>
      <c r="H21" s="16">
        <v>0.7</v>
      </c>
      <c r="I21" s="7">
        <f t="shared" si="0"/>
        <v>9747</v>
      </c>
      <c r="J21" s="18"/>
    </row>
    <row r="22" s="1" customFormat="1" ht="25" customHeight="1" spans="1:10">
      <c r="A22" s="7">
        <v>20</v>
      </c>
      <c r="B22" s="8" t="s">
        <v>15</v>
      </c>
      <c r="C22" s="9" t="s">
        <v>39</v>
      </c>
      <c r="D22" s="9" t="s">
        <v>42</v>
      </c>
      <c r="E22" s="10" t="s">
        <v>43</v>
      </c>
      <c r="F22" s="8">
        <v>15199371758</v>
      </c>
      <c r="G22" s="12">
        <v>323.78</v>
      </c>
      <c r="H22" s="16">
        <v>0.7</v>
      </c>
      <c r="I22" s="7">
        <f t="shared" si="0"/>
        <v>32378</v>
      </c>
      <c r="J22" s="18"/>
    </row>
    <row r="23" s="1" customFormat="1" ht="25" customHeight="1" spans="1:10">
      <c r="A23" s="7">
        <v>21</v>
      </c>
      <c r="B23" s="8" t="s">
        <v>15</v>
      </c>
      <c r="C23" s="9" t="s">
        <v>39</v>
      </c>
      <c r="D23" s="9" t="s">
        <v>42</v>
      </c>
      <c r="E23" s="10" t="s">
        <v>43</v>
      </c>
      <c r="F23" s="8">
        <v>15199371758</v>
      </c>
      <c r="G23" s="12">
        <v>117.5</v>
      </c>
      <c r="H23" s="16">
        <v>0.7</v>
      </c>
      <c r="I23" s="7">
        <f t="shared" si="0"/>
        <v>11750</v>
      </c>
      <c r="J23" s="18"/>
    </row>
    <row r="24" s="1" customFormat="1" ht="25" customHeight="1" spans="1:10">
      <c r="A24" s="7">
        <v>22</v>
      </c>
      <c r="B24" s="8" t="s">
        <v>15</v>
      </c>
      <c r="C24" s="9" t="s">
        <v>39</v>
      </c>
      <c r="D24" s="9" t="s">
        <v>44</v>
      </c>
      <c r="E24" s="10" t="s">
        <v>45</v>
      </c>
      <c r="F24" s="14">
        <v>17709941046</v>
      </c>
      <c r="G24" s="12">
        <v>138.69</v>
      </c>
      <c r="H24" s="16">
        <v>0.7</v>
      </c>
      <c r="I24" s="7">
        <f t="shared" si="0"/>
        <v>13869</v>
      </c>
      <c r="J24" s="18"/>
    </row>
    <row r="25" s="1" customFormat="1" ht="25" customHeight="1" spans="1:10">
      <c r="A25" s="7">
        <v>23</v>
      </c>
      <c r="B25" s="8" t="s">
        <v>46</v>
      </c>
      <c r="C25" s="9" t="s">
        <v>47</v>
      </c>
      <c r="D25" s="9" t="s">
        <v>48</v>
      </c>
      <c r="E25" s="10" t="s">
        <v>49</v>
      </c>
      <c r="F25" s="11">
        <v>18199250866</v>
      </c>
      <c r="G25" s="12">
        <v>31.44</v>
      </c>
      <c r="H25" s="17">
        <v>0.65</v>
      </c>
      <c r="I25" s="7">
        <f t="shared" si="0"/>
        <v>3144</v>
      </c>
      <c r="J25" s="18"/>
    </row>
    <row r="26" s="1" customFormat="1" ht="25" customHeight="1" spans="1:10">
      <c r="A26" s="7">
        <v>24</v>
      </c>
      <c r="B26" s="8" t="s">
        <v>46</v>
      </c>
      <c r="C26" s="9" t="s">
        <v>50</v>
      </c>
      <c r="D26" s="9" t="s">
        <v>44</v>
      </c>
      <c r="E26" s="10" t="s">
        <v>45</v>
      </c>
      <c r="F26" s="11" t="s">
        <v>51</v>
      </c>
      <c r="G26" s="12">
        <v>414.94</v>
      </c>
      <c r="H26" s="16">
        <v>0.65</v>
      </c>
      <c r="I26" s="7">
        <f t="shared" si="0"/>
        <v>41494</v>
      </c>
      <c r="J26" s="18"/>
    </row>
    <row r="27" s="1" customFormat="1" ht="25" customHeight="1" spans="1:10">
      <c r="A27" s="7">
        <v>25</v>
      </c>
      <c r="B27" s="8" t="s">
        <v>46</v>
      </c>
      <c r="C27" s="9" t="s">
        <v>50</v>
      </c>
      <c r="D27" s="9" t="s">
        <v>44</v>
      </c>
      <c r="E27" s="10" t="s">
        <v>45</v>
      </c>
      <c r="F27" s="11">
        <v>13899601314</v>
      </c>
      <c r="G27" s="12">
        <v>58.33</v>
      </c>
      <c r="H27" s="16">
        <v>0.65</v>
      </c>
      <c r="I27" s="7">
        <f t="shared" si="0"/>
        <v>5833</v>
      </c>
      <c r="J27" s="18"/>
    </row>
    <row r="28" s="1" customFormat="1" ht="25" customHeight="1" spans="1:10">
      <c r="A28" s="7">
        <v>26</v>
      </c>
      <c r="B28" s="8" t="s">
        <v>46</v>
      </c>
      <c r="C28" s="9" t="s">
        <v>52</v>
      </c>
      <c r="D28" s="9" t="s">
        <v>53</v>
      </c>
      <c r="E28" s="10" t="s">
        <v>54</v>
      </c>
      <c r="F28" s="11">
        <v>13565331541</v>
      </c>
      <c r="G28" s="12">
        <v>131.65</v>
      </c>
      <c r="H28" s="16">
        <v>0.65</v>
      </c>
      <c r="I28" s="7">
        <f t="shared" si="0"/>
        <v>13165</v>
      </c>
      <c r="J28" s="18"/>
    </row>
    <row r="29" s="1" customFormat="1" ht="25" customHeight="1" spans="1:10">
      <c r="A29" s="7">
        <v>27</v>
      </c>
      <c r="B29" s="8" t="s">
        <v>46</v>
      </c>
      <c r="C29" s="9" t="s">
        <v>55</v>
      </c>
      <c r="D29" s="9" t="s">
        <v>56</v>
      </c>
      <c r="E29" s="10" t="s">
        <v>57</v>
      </c>
      <c r="F29" s="11">
        <v>13289000900</v>
      </c>
      <c r="G29" s="12">
        <v>74.41</v>
      </c>
      <c r="H29" s="16">
        <v>0.65</v>
      </c>
      <c r="I29" s="7">
        <f t="shared" si="0"/>
        <v>7441</v>
      </c>
      <c r="J29" s="18"/>
    </row>
    <row r="30" s="1" customFormat="1" ht="25" customHeight="1" spans="1:10">
      <c r="A30" s="7">
        <v>28</v>
      </c>
      <c r="B30" s="8" t="s">
        <v>46</v>
      </c>
      <c r="C30" s="9" t="s">
        <v>55</v>
      </c>
      <c r="D30" s="9" t="s">
        <v>56</v>
      </c>
      <c r="E30" s="10" t="s">
        <v>57</v>
      </c>
      <c r="F30" s="11">
        <v>13289000900</v>
      </c>
      <c r="G30" s="12">
        <v>17.03</v>
      </c>
      <c r="H30" s="16">
        <v>0.65</v>
      </c>
      <c r="I30" s="7">
        <f t="shared" si="0"/>
        <v>1703</v>
      </c>
      <c r="J30" s="18"/>
    </row>
    <row r="31" s="1" customFormat="1" ht="25" customHeight="1" spans="1:10">
      <c r="A31" s="7">
        <v>29</v>
      </c>
      <c r="B31" s="8" t="s">
        <v>46</v>
      </c>
      <c r="C31" s="9" t="s">
        <v>55</v>
      </c>
      <c r="D31" s="9" t="s">
        <v>56</v>
      </c>
      <c r="E31" s="10" t="s">
        <v>57</v>
      </c>
      <c r="F31" s="11">
        <v>13289000900</v>
      </c>
      <c r="G31" s="12">
        <v>198.36</v>
      </c>
      <c r="H31" s="16">
        <v>0.65</v>
      </c>
      <c r="I31" s="7">
        <f t="shared" si="0"/>
        <v>19836</v>
      </c>
      <c r="J31" s="18"/>
    </row>
    <row r="32" s="1" customFormat="1" ht="25" customHeight="1" spans="1:10">
      <c r="A32" s="7">
        <v>30</v>
      </c>
      <c r="B32" s="8" t="s">
        <v>46</v>
      </c>
      <c r="C32" s="9" t="s">
        <v>58</v>
      </c>
      <c r="D32" s="9" t="s">
        <v>59</v>
      </c>
      <c r="E32" s="10" t="s">
        <v>60</v>
      </c>
      <c r="F32" s="11">
        <v>13201021079</v>
      </c>
      <c r="G32" s="12">
        <v>165.05</v>
      </c>
      <c r="H32" s="16">
        <v>0.65</v>
      </c>
      <c r="I32" s="7">
        <f t="shared" si="0"/>
        <v>16505</v>
      </c>
      <c r="J32" s="18"/>
    </row>
    <row r="33" s="1" customFormat="1" ht="25" customHeight="1" spans="1:10">
      <c r="A33" s="18"/>
      <c r="B33" s="18"/>
      <c r="C33" s="18"/>
      <c r="D33" s="18"/>
      <c r="E33" s="18"/>
      <c r="F33" s="18"/>
      <c r="G33" s="7">
        <f>SUM(G3:G32)</f>
        <v>8179.18</v>
      </c>
      <c r="H33" s="7"/>
      <c r="I33" s="7">
        <f>SUM(I3:I32)</f>
        <v>817918</v>
      </c>
      <c r="J33" s="18"/>
    </row>
  </sheetData>
  <mergeCells count="1">
    <mergeCell ref="A1:J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workbookViewId="0">
      <selection activeCell="L7" sqref="L7"/>
    </sheetView>
  </sheetViews>
  <sheetFormatPr defaultColWidth="9" defaultRowHeight="15"/>
  <cols>
    <col min="1" max="1" width="6.125" style="1" customWidth="1"/>
    <col min="2" max="2" width="10.25" style="1" customWidth="1"/>
    <col min="3" max="3" width="12.375" style="1" customWidth="1"/>
    <col min="4" max="4" width="9" style="1"/>
    <col min="5" max="5" width="21.75" style="1" customWidth="1"/>
    <col min="6" max="6" width="14.375" style="1" customWidth="1"/>
    <col min="7" max="7" width="12" style="1" customWidth="1"/>
    <col min="8" max="8" width="9" style="2"/>
    <col min="9" max="9" width="9.625" style="1" customWidth="1"/>
    <col min="10" max="10" width="11" style="1" customWidth="1"/>
    <col min="11" max="16382" width="9" style="1"/>
  </cols>
  <sheetData>
    <row r="1" s="1" customFormat="1" ht="56" customHeight="1" spans="1:10">
      <c r="A1" s="3" t="s">
        <v>62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46" customHeight="1" spans="1:10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4" t="s">
        <v>6</v>
      </c>
      <c r="G2" s="5" t="s">
        <v>7</v>
      </c>
      <c r="H2" s="4" t="s">
        <v>8</v>
      </c>
      <c r="I2" s="5" t="s">
        <v>9</v>
      </c>
      <c r="J2" s="4" t="s">
        <v>10</v>
      </c>
    </row>
    <row r="3" s="1" customFormat="1" ht="25" customHeight="1" spans="1:10">
      <c r="A3" s="7">
        <v>1</v>
      </c>
      <c r="B3" s="8" t="s">
        <v>11</v>
      </c>
      <c r="C3" s="9" t="s">
        <v>12</v>
      </c>
      <c r="D3" s="9" t="s">
        <v>13</v>
      </c>
      <c r="E3" s="10" t="s">
        <v>14</v>
      </c>
      <c r="F3" s="11">
        <v>13899601681</v>
      </c>
      <c r="G3" s="12">
        <v>233.5</v>
      </c>
      <c r="H3" s="13">
        <v>0.65</v>
      </c>
      <c r="I3" s="7">
        <f t="shared" ref="I3:I32" si="0">G3*100</f>
        <v>23350</v>
      </c>
      <c r="J3" s="18"/>
    </row>
    <row r="4" s="1" customFormat="1" ht="25" customHeight="1" spans="1:10">
      <c r="A4" s="7">
        <v>2</v>
      </c>
      <c r="B4" s="8" t="s">
        <v>15</v>
      </c>
      <c r="C4" s="9" t="s">
        <v>16</v>
      </c>
      <c r="D4" s="9" t="s">
        <v>17</v>
      </c>
      <c r="E4" s="10" t="s">
        <v>18</v>
      </c>
      <c r="F4" s="14">
        <v>15299694467</v>
      </c>
      <c r="G4" s="12">
        <v>211.61</v>
      </c>
      <c r="H4" s="15">
        <v>0.75</v>
      </c>
      <c r="I4" s="7">
        <f t="shared" si="0"/>
        <v>21161</v>
      </c>
      <c r="J4" s="18"/>
    </row>
    <row r="5" s="1" customFormat="1" ht="25" customHeight="1" spans="1:10">
      <c r="A5" s="7">
        <v>3</v>
      </c>
      <c r="B5" s="8" t="s">
        <v>15</v>
      </c>
      <c r="C5" s="9" t="s">
        <v>16</v>
      </c>
      <c r="D5" s="9" t="s">
        <v>19</v>
      </c>
      <c r="E5" s="10" t="s">
        <v>20</v>
      </c>
      <c r="F5" s="14">
        <v>18196168508</v>
      </c>
      <c r="G5" s="12">
        <v>116.59</v>
      </c>
      <c r="H5" s="16">
        <v>0.75</v>
      </c>
      <c r="I5" s="7">
        <f t="shared" si="0"/>
        <v>11659</v>
      </c>
      <c r="J5" s="18"/>
    </row>
    <row r="6" s="1" customFormat="1" ht="25" customHeight="1" spans="1:10">
      <c r="A6" s="7">
        <v>4</v>
      </c>
      <c r="B6" s="8" t="s">
        <v>15</v>
      </c>
      <c r="C6" s="9" t="s">
        <v>16</v>
      </c>
      <c r="D6" s="9" t="s">
        <v>21</v>
      </c>
      <c r="E6" s="10" t="s">
        <v>22</v>
      </c>
      <c r="F6" s="14">
        <v>15899084492</v>
      </c>
      <c r="G6" s="12">
        <v>104.49</v>
      </c>
      <c r="H6" s="16">
        <v>0.75</v>
      </c>
      <c r="I6" s="7">
        <f t="shared" si="0"/>
        <v>10449</v>
      </c>
      <c r="J6" s="18"/>
    </row>
    <row r="7" s="1" customFormat="1" ht="25" customHeight="1" spans="1:10">
      <c r="A7" s="7">
        <v>5</v>
      </c>
      <c r="B7" s="8" t="s">
        <v>15</v>
      </c>
      <c r="C7" s="9" t="s">
        <v>16</v>
      </c>
      <c r="D7" s="9" t="s">
        <v>23</v>
      </c>
      <c r="E7" s="10" t="s">
        <v>24</v>
      </c>
      <c r="F7" s="11">
        <v>15894791918</v>
      </c>
      <c r="G7" s="12">
        <v>643.56</v>
      </c>
      <c r="H7" s="16">
        <v>0.75</v>
      </c>
      <c r="I7" s="7">
        <f t="shared" si="0"/>
        <v>64356</v>
      </c>
      <c r="J7" s="18"/>
    </row>
    <row r="8" s="1" customFormat="1" ht="25" customHeight="1" spans="1:10">
      <c r="A8" s="7">
        <v>6</v>
      </c>
      <c r="B8" s="8" t="s">
        <v>15</v>
      </c>
      <c r="C8" s="9" t="s">
        <v>16</v>
      </c>
      <c r="D8" s="9" t="s">
        <v>25</v>
      </c>
      <c r="E8" s="10" t="s">
        <v>26</v>
      </c>
      <c r="F8" s="14">
        <v>13579471818</v>
      </c>
      <c r="G8" s="12">
        <v>538.4</v>
      </c>
      <c r="H8" s="16">
        <v>0.75</v>
      </c>
      <c r="I8" s="7">
        <f t="shared" si="0"/>
        <v>53840</v>
      </c>
      <c r="J8" s="18"/>
    </row>
    <row r="9" s="1" customFormat="1" ht="25" customHeight="1" spans="1:10">
      <c r="A9" s="7">
        <v>7</v>
      </c>
      <c r="B9" s="8" t="s">
        <v>15</v>
      </c>
      <c r="C9" s="9" t="s">
        <v>16</v>
      </c>
      <c r="D9" s="9" t="s">
        <v>27</v>
      </c>
      <c r="E9" s="10" t="s">
        <v>28</v>
      </c>
      <c r="F9" s="11">
        <v>13629951718</v>
      </c>
      <c r="G9" s="12">
        <v>817.39</v>
      </c>
      <c r="H9" s="16">
        <v>0.75</v>
      </c>
      <c r="I9" s="7">
        <f t="shared" si="0"/>
        <v>81739</v>
      </c>
      <c r="J9" s="18"/>
    </row>
    <row r="10" s="1" customFormat="1" ht="25" customHeight="1" spans="1:10">
      <c r="A10" s="7">
        <v>8</v>
      </c>
      <c r="B10" s="8" t="s">
        <v>15</v>
      </c>
      <c r="C10" s="9" t="s">
        <v>16</v>
      </c>
      <c r="D10" s="9" t="s">
        <v>27</v>
      </c>
      <c r="E10" s="10" t="s">
        <v>28</v>
      </c>
      <c r="F10" s="11">
        <v>13629951718</v>
      </c>
      <c r="G10" s="12">
        <v>545.04</v>
      </c>
      <c r="H10" s="16">
        <v>0.75</v>
      </c>
      <c r="I10" s="7">
        <f t="shared" si="0"/>
        <v>54504</v>
      </c>
      <c r="J10" s="18"/>
    </row>
    <row r="11" s="1" customFormat="1" ht="25" customHeight="1" spans="1:10">
      <c r="A11" s="7">
        <v>9</v>
      </c>
      <c r="B11" s="8" t="s">
        <v>15</v>
      </c>
      <c r="C11" s="9" t="s">
        <v>16</v>
      </c>
      <c r="D11" s="9" t="s">
        <v>29</v>
      </c>
      <c r="E11" s="10" t="s">
        <v>30</v>
      </c>
      <c r="F11" s="14">
        <v>15299694491</v>
      </c>
      <c r="G11" s="12">
        <v>247.02</v>
      </c>
      <c r="H11" s="16">
        <v>0.75</v>
      </c>
      <c r="I11" s="7">
        <f t="shared" si="0"/>
        <v>24702</v>
      </c>
      <c r="J11" s="18"/>
    </row>
    <row r="12" s="1" customFormat="1" ht="25" customHeight="1" spans="1:10">
      <c r="A12" s="7">
        <v>10</v>
      </c>
      <c r="B12" s="8" t="s">
        <v>15</v>
      </c>
      <c r="C12" s="9" t="s">
        <v>16</v>
      </c>
      <c r="D12" s="9" t="s">
        <v>31</v>
      </c>
      <c r="E12" s="10" t="s">
        <v>32</v>
      </c>
      <c r="F12" s="8">
        <v>15292605599</v>
      </c>
      <c r="G12" s="12">
        <v>441.92</v>
      </c>
      <c r="H12" s="16">
        <v>0.7</v>
      </c>
      <c r="I12" s="7">
        <f t="shared" si="0"/>
        <v>44192</v>
      </c>
      <c r="J12" s="18"/>
    </row>
    <row r="13" s="1" customFormat="1" ht="25" customHeight="1" spans="1:10">
      <c r="A13" s="7">
        <v>11</v>
      </c>
      <c r="B13" s="8" t="s">
        <v>15</v>
      </c>
      <c r="C13" s="9" t="s">
        <v>16</v>
      </c>
      <c r="D13" s="9" t="s">
        <v>33</v>
      </c>
      <c r="E13" s="10" t="s">
        <v>34</v>
      </c>
      <c r="F13" s="8">
        <v>13909915469</v>
      </c>
      <c r="G13" s="12">
        <v>571.68</v>
      </c>
      <c r="H13" s="16">
        <v>0.7</v>
      </c>
      <c r="I13" s="7">
        <f t="shared" si="0"/>
        <v>57168</v>
      </c>
      <c r="J13" s="18"/>
    </row>
    <row r="14" s="1" customFormat="1" ht="25" customHeight="1" spans="1:10">
      <c r="A14" s="7">
        <v>12</v>
      </c>
      <c r="B14" s="8" t="s">
        <v>15</v>
      </c>
      <c r="C14" s="9" t="s">
        <v>16</v>
      </c>
      <c r="D14" s="9" t="s">
        <v>33</v>
      </c>
      <c r="E14" s="10" t="s">
        <v>34</v>
      </c>
      <c r="F14" s="8">
        <v>13909915469</v>
      </c>
      <c r="G14" s="12">
        <v>442.6</v>
      </c>
      <c r="H14" s="16">
        <v>0.75</v>
      </c>
      <c r="I14" s="7">
        <f t="shared" si="0"/>
        <v>44260</v>
      </c>
      <c r="J14" s="18"/>
    </row>
    <row r="15" s="1" customFormat="1" ht="25" customHeight="1" spans="1:10">
      <c r="A15" s="7">
        <v>13</v>
      </c>
      <c r="B15" s="8" t="s">
        <v>15</v>
      </c>
      <c r="C15" s="9" t="s">
        <v>16</v>
      </c>
      <c r="D15" s="9" t="s">
        <v>33</v>
      </c>
      <c r="E15" s="10" t="s">
        <v>34</v>
      </c>
      <c r="F15" s="8">
        <v>13909915469</v>
      </c>
      <c r="G15" s="12">
        <v>433.89</v>
      </c>
      <c r="H15" s="16">
        <v>0.75</v>
      </c>
      <c r="I15" s="7">
        <f t="shared" si="0"/>
        <v>43389</v>
      </c>
      <c r="J15" s="18"/>
    </row>
    <row r="16" s="1" customFormat="1" ht="25" customHeight="1" spans="1:10">
      <c r="A16" s="7">
        <v>14</v>
      </c>
      <c r="B16" s="8" t="s">
        <v>15</v>
      </c>
      <c r="C16" s="9" t="s">
        <v>16</v>
      </c>
      <c r="D16" s="9" t="s">
        <v>35</v>
      </c>
      <c r="E16" s="10" t="s">
        <v>36</v>
      </c>
      <c r="F16" s="14">
        <v>13779596663</v>
      </c>
      <c r="G16" s="12">
        <v>204.15</v>
      </c>
      <c r="H16" s="16">
        <v>0.7</v>
      </c>
      <c r="I16" s="7">
        <f t="shared" si="0"/>
        <v>20415</v>
      </c>
      <c r="J16" s="18"/>
    </row>
    <row r="17" s="1" customFormat="1" ht="25" customHeight="1" spans="1:10">
      <c r="A17" s="7">
        <v>15</v>
      </c>
      <c r="B17" s="8" t="s">
        <v>15</v>
      </c>
      <c r="C17" s="9" t="s">
        <v>16</v>
      </c>
      <c r="D17" s="9" t="s">
        <v>35</v>
      </c>
      <c r="E17" s="10" t="s">
        <v>36</v>
      </c>
      <c r="F17" s="14">
        <v>13779596663</v>
      </c>
      <c r="G17" s="12">
        <v>228.79</v>
      </c>
      <c r="H17" s="16">
        <v>0.7</v>
      </c>
      <c r="I17" s="7">
        <f t="shared" si="0"/>
        <v>22879</v>
      </c>
      <c r="J17" s="18"/>
    </row>
    <row r="18" s="1" customFormat="1" ht="25" customHeight="1" spans="1:10">
      <c r="A18" s="7">
        <v>16</v>
      </c>
      <c r="B18" s="8" t="s">
        <v>15</v>
      </c>
      <c r="C18" s="9" t="s">
        <v>16</v>
      </c>
      <c r="D18" s="9" t="s">
        <v>37</v>
      </c>
      <c r="E18" s="10" t="s">
        <v>38</v>
      </c>
      <c r="F18" s="14">
        <v>13239899712</v>
      </c>
      <c r="G18" s="12">
        <v>474.02</v>
      </c>
      <c r="H18" s="16">
        <v>0.75</v>
      </c>
      <c r="I18" s="7">
        <f t="shared" si="0"/>
        <v>47402</v>
      </c>
      <c r="J18" s="18"/>
    </row>
    <row r="19" s="1" customFormat="1" ht="25" customHeight="1" spans="1:10">
      <c r="A19" s="7">
        <v>17</v>
      </c>
      <c r="B19" s="8" t="s">
        <v>15</v>
      </c>
      <c r="C19" s="9" t="s">
        <v>16</v>
      </c>
      <c r="D19" s="9" t="s">
        <v>37</v>
      </c>
      <c r="E19" s="10" t="s">
        <v>38</v>
      </c>
      <c r="F19" s="14">
        <v>13239899712</v>
      </c>
      <c r="G19" s="12">
        <v>81.46</v>
      </c>
      <c r="H19" s="16">
        <v>0.75</v>
      </c>
      <c r="I19" s="7">
        <f t="shared" si="0"/>
        <v>8146</v>
      </c>
      <c r="J19" s="18"/>
    </row>
    <row r="20" s="1" customFormat="1" ht="25" customHeight="1" spans="1:10">
      <c r="A20" s="7">
        <v>18</v>
      </c>
      <c r="B20" s="8" t="s">
        <v>15</v>
      </c>
      <c r="C20" s="9" t="s">
        <v>39</v>
      </c>
      <c r="D20" s="9" t="s">
        <v>40</v>
      </c>
      <c r="E20" s="10" t="s">
        <v>41</v>
      </c>
      <c r="F20" s="11">
        <v>13565611561</v>
      </c>
      <c r="G20" s="12">
        <v>74.42</v>
      </c>
      <c r="H20" s="15">
        <v>0.8</v>
      </c>
      <c r="I20" s="7">
        <f t="shared" si="0"/>
        <v>7442</v>
      </c>
      <c r="J20" s="18"/>
    </row>
    <row r="21" s="1" customFormat="1" ht="25" customHeight="1" spans="1:10">
      <c r="A21" s="7">
        <v>19</v>
      </c>
      <c r="B21" s="8" t="s">
        <v>15</v>
      </c>
      <c r="C21" s="9" t="s">
        <v>39</v>
      </c>
      <c r="D21" s="9" t="s">
        <v>40</v>
      </c>
      <c r="E21" s="10" t="s">
        <v>41</v>
      </c>
      <c r="F21" s="11">
        <v>13565611561</v>
      </c>
      <c r="G21" s="12">
        <v>97.47</v>
      </c>
      <c r="H21" s="16">
        <v>0.7</v>
      </c>
      <c r="I21" s="7">
        <f t="shared" si="0"/>
        <v>9747</v>
      </c>
      <c r="J21" s="18"/>
    </row>
    <row r="22" s="1" customFormat="1" ht="25" customHeight="1" spans="1:10">
      <c r="A22" s="7">
        <v>20</v>
      </c>
      <c r="B22" s="8" t="s">
        <v>15</v>
      </c>
      <c r="C22" s="9" t="s">
        <v>39</v>
      </c>
      <c r="D22" s="9" t="s">
        <v>42</v>
      </c>
      <c r="E22" s="10" t="s">
        <v>43</v>
      </c>
      <c r="F22" s="8">
        <v>15199371758</v>
      </c>
      <c r="G22" s="12">
        <v>323.78</v>
      </c>
      <c r="H22" s="16">
        <v>0.7</v>
      </c>
      <c r="I22" s="7">
        <f t="shared" si="0"/>
        <v>32378</v>
      </c>
      <c r="J22" s="18"/>
    </row>
    <row r="23" s="1" customFormat="1" ht="25" customHeight="1" spans="1:10">
      <c r="A23" s="7">
        <v>21</v>
      </c>
      <c r="B23" s="8" t="s">
        <v>15</v>
      </c>
      <c r="C23" s="9" t="s">
        <v>39</v>
      </c>
      <c r="D23" s="9" t="s">
        <v>42</v>
      </c>
      <c r="E23" s="10" t="s">
        <v>43</v>
      </c>
      <c r="F23" s="8">
        <v>15199371758</v>
      </c>
      <c r="G23" s="12">
        <v>117.5</v>
      </c>
      <c r="H23" s="16">
        <v>0.7</v>
      </c>
      <c r="I23" s="7">
        <f t="shared" si="0"/>
        <v>11750</v>
      </c>
      <c r="J23" s="18"/>
    </row>
    <row r="24" s="1" customFormat="1" ht="25" customHeight="1" spans="1:10">
      <c r="A24" s="7">
        <v>22</v>
      </c>
      <c r="B24" s="8" t="s">
        <v>15</v>
      </c>
      <c r="C24" s="9" t="s">
        <v>39</v>
      </c>
      <c r="D24" s="9" t="s">
        <v>44</v>
      </c>
      <c r="E24" s="10" t="s">
        <v>45</v>
      </c>
      <c r="F24" s="14">
        <v>17709941046</v>
      </c>
      <c r="G24" s="12">
        <v>138.69</v>
      </c>
      <c r="H24" s="16">
        <v>0.7</v>
      </c>
      <c r="I24" s="7">
        <f t="shared" si="0"/>
        <v>13869</v>
      </c>
      <c r="J24" s="18"/>
    </row>
    <row r="25" s="1" customFormat="1" ht="25" customHeight="1" spans="1:10">
      <c r="A25" s="7">
        <v>23</v>
      </c>
      <c r="B25" s="8" t="s">
        <v>46</v>
      </c>
      <c r="C25" s="9" t="s">
        <v>47</v>
      </c>
      <c r="D25" s="9" t="s">
        <v>48</v>
      </c>
      <c r="E25" s="10" t="s">
        <v>49</v>
      </c>
      <c r="F25" s="11">
        <v>18199250866</v>
      </c>
      <c r="G25" s="12">
        <v>31.44</v>
      </c>
      <c r="H25" s="17">
        <v>0.65</v>
      </c>
      <c r="I25" s="7">
        <f t="shared" si="0"/>
        <v>3144</v>
      </c>
      <c r="J25" s="18"/>
    </row>
    <row r="26" s="1" customFormat="1" ht="25" customHeight="1" spans="1:10">
      <c r="A26" s="7">
        <v>24</v>
      </c>
      <c r="B26" s="8" t="s">
        <v>46</v>
      </c>
      <c r="C26" s="9" t="s">
        <v>50</v>
      </c>
      <c r="D26" s="9" t="s">
        <v>44</v>
      </c>
      <c r="E26" s="10" t="s">
        <v>45</v>
      </c>
      <c r="F26" s="11" t="s">
        <v>51</v>
      </c>
      <c r="G26" s="12">
        <v>414.94</v>
      </c>
      <c r="H26" s="16">
        <v>0.65</v>
      </c>
      <c r="I26" s="7">
        <f t="shared" si="0"/>
        <v>41494</v>
      </c>
      <c r="J26" s="18"/>
    </row>
    <row r="27" s="1" customFormat="1" ht="25" customHeight="1" spans="1:10">
      <c r="A27" s="7">
        <v>25</v>
      </c>
      <c r="B27" s="8" t="s">
        <v>46</v>
      </c>
      <c r="C27" s="9" t="s">
        <v>50</v>
      </c>
      <c r="D27" s="9" t="s">
        <v>44</v>
      </c>
      <c r="E27" s="10" t="s">
        <v>45</v>
      </c>
      <c r="F27" s="11">
        <v>13899601314</v>
      </c>
      <c r="G27" s="12">
        <v>58.33</v>
      </c>
      <c r="H27" s="16">
        <v>0.65</v>
      </c>
      <c r="I27" s="7">
        <f t="shared" si="0"/>
        <v>5833</v>
      </c>
      <c r="J27" s="18"/>
    </row>
    <row r="28" s="1" customFormat="1" ht="25" customHeight="1" spans="1:10">
      <c r="A28" s="7">
        <v>26</v>
      </c>
      <c r="B28" s="8" t="s">
        <v>46</v>
      </c>
      <c r="C28" s="9" t="s">
        <v>52</v>
      </c>
      <c r="D28" s="9" t="s">
        <v>53</v>
      </c>
      <c r="E28" s="10" t="s">
        <v>54</v>
      </c>
      <c r="F28" s="11">
        <v>13565331541</v>
      </c>
      <c r="G28" s="12">
        <v>131.65</v>
      </c>
      <c r="H28" s="16">
        <v>0.65</v>
      </c>
      <c r="I28" s="7">
        <f t="shared" si="0"/>
        <v>13165</v>
      </c>
      <c r="J28" s="18"/>
    </row>
    <row r="29" s="1" customFormat="1" ht="25" customHeight="1" spans="1:10">
      <c r="A29" s="7">
        <v>27</v>
      </c>
      <c r="B29" s="8" t="s">
        <v>46</v>
      </c>
      <c r="C29" s="9" t="s">
        <v>55</v>
      </c>
      <c r="D29" s="9" t="s">
        <v>56</v>
      </c>
      <c r="E29" s="10" t="s">
        <v>57</v>
      </c>
      <c r="F29" s="11">
        <v>13289000900</v>
      </c>
      <c r="G29" s="12">
        <v>74.41</v>
      </c>
      <c r="H29" s="16">
        <v>0.65</v>
      </c>
      <c r="I29" s="7">
        <f t="shared" si="0"/>
        <v>7441</v>
      </c>
      <c r="J29" s="18"/>
    </row>
    <row r="30" s="1" customFormat="1" ht="25" customHeight="1" spans="1:10">
      <c r="A30" s="7">
        <v>28</v>
      </c>
      <c r="B30" s="8" t="s">
        <v>46</v>
      </c>
      <c r="C30" s="9" t="s">
        <v>55</v>
      </c>
      <c r="D30" s="9" t="s">
        <v>56</v>
      </c>
      <c r="E30" s="10" t="s">
        <v>57</v>
      </c>
      <c r="F30" s="11">
        <v>13289000900</v>
      </c>
      <c r="G30" s="12">
        <v>17.03</v>
      </c>
      <c r="H30" s="16">
        <v>0.65</v>
      </c>
      <c r="I30" s="7">
        <f t="shared" si="0"/>
        <v>1703</v>
      </c>
      <c r="J30" s="18"/>
    </row>
    <row r="31" s="1" customFormat="1" ht="25" customHeight="1" spans="1:10">
      <c r="A31" s="7">
        <v>29</v>
      </c>
      <c r="B31" s="8" t="s">
        <v>46</v>
      </c>
      <c r="C31" s="9" t="s">
        <v>55</v>
      </c>
      <c r="D31" s="9" t="s">
        <v>56</v>
      </c>
      <c r="E31" s="10" t="s">
        <v>57</v>
      </c>
      <c r="F31" s="11">
        <v>13289000900</v>
      </c>
      <c r="G31" s="12">
        <v>198.36</v>
      </c>
      <c r="H31" s="16">
        <v>0.65</v>
      </c>
      <c r="I31" s="7">
        <f t="shared" si="0"/>
        <v>19836</v>
      </c>
      <c r="J31" s="18"/>
    </row>
    <row r="32" s="1" customFormat="1" ht="25" customHeight="1" spans="1:10">
      <c r="A32" s="7">
        <v>30</v>
      </c>
      <c r="B32" s="8" t="s">
        <v>46</v>
      </c>
      <c r="C32" s="9" t="s">
        <v>58</v>
      </c>
      <c r="D32" s="9" t="s">
        <v>59</v>
      </c>
      <c r="E32" s="10" t="s">
        <v>60</v>
      </c>
      <c r="F32" s="11">
        <v>13201021079</v>
      </c>
      <c r="G32" s="12">
        <v>165.05</v>
      </c>
      <c r="H32" s="16">
        <v>0.65</v>
      </c>
      <c r="I32" s="7">
        <f t="shared" si="0"/>
        <v>16505</v>
      </c>
      <c r="J32" s="18"/>
    </row>
    <row r="33" s="1" customFormat="1" ht="25" customHeight="1" spans="1:10">
      <c r="A33" s="18"/>
      <c r="B33" s="18"/>
      <c r="C33" s="18"/>
      <c r="D33" s="18"/>
      <c r="E33" s="18"/>
      <c r="F33" s="18"/>
      <c r="G33" s="7">
        <f>SUM(G3:G32)</f>
        <v>8179.18</v>
      </c>
      <c r="H33" s="7"/>
      <c r="I33" s="7">
        <f>SUM(I3:I32)</f>
        <v>817918</v>
      </c>
      <c r="J33" s="18"/>
    </row>
  </sheetData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2016公示2021年</vt:lpstr>
      <vt:lpstr>公示2022年</vt:lpstr>
      <vt:lpstr>公示2023年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</dc:creator>
  <cp:lastModifiedBy>公园管理</cp:lastModifiedBy>
  <dcterms:created xsi:type="dcterms:W3CDTF">2023-07-05T05:44:00Z</dcterms:created>
  <dcterms:modified xsi:type="dcterms:W3CDTF">2023-07-14T04:43:14Z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