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2021年延长期报告明细表" sheetId="13" r:id="rId1"/>
    <sheet name="2022年延长期报告明细表" sheetId="14" r:id="rId2"/>
    <sheet name="2023年延长期报告明细表" sheetId="15" r:id="rId3"/>
  </sheets>
  <calcPr calcId="144525"/>
</workbook>
</file>

<file path=xl/sharedStrings.xml><?xml version="1.0" encoding="utf-8"?>
<sst xmlns="http://schemas.openxmlformats.org/spreadsheetml/2006/main" count="370" uniqueCount="128">
  <si>
    <t>附件</t>
  </si>
  <si>
    <t>关于2024年兑付2016年退耕还林2021年延长期补助资金明细表</t>
  </si>
  <si>
    <t>序号</t>
  </si>
  <si>
    <t>乡镇</t>
  </si>
  <si>
    <t>村</t>
  </si>
  <si>
    <t>退耕户</t>
  </si>
  <si>
    <t>身份证</t>
  </si>
  <si>
    <t>联系方式</t>
  </si>
  <si>
    <t>补助面积（亩）</t>
  </si>
  <si>
    <t>保存率</t>
  </si>
  <si>
    <r>
      <rPr>
        <b/>
        <sz val="10"/>
        <color theme="1"/>
        <rFont val="仿宋_GB2312"/>
        <charset val="134"/>
      </rPr>
      <t>补助标准</t>
    </r>
    <r>
      <rPr>
        <b/>
        <sz val="10"/>
        <color theme="1"/>
        <rFont val="Times New Roman"/>
        <charset val="134"/>
      </rPr>
      <t>100</t>
    </r>
    <r>
      <rPr>
        <b/>
        <sz val="10"/>
        <color theme="1"/>
        <rFont val="仿宋_GB2312"/>
        <charset val="134"/>
      </rPr>
      <t>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仿宋_GB2312"/>
        <charset val="134"/>
      </rPr>
      <t>亩</t>
    </r>
  </si>
  <si>
    <t>备注</t>
  </si>
  <si>
    <t>城关镇</t>
  </si>
  <si>
    <t>山坡中心村</t>
  </si>
  <si>
    <t>丁武年</t>
  </si>
  <si>
    <t>652524****131514</t>
  </si>
  <si>
    <t>138****0377</t>
  </si>
  <si>
    <t>滋泥泉子镇</t>
  </si>
  <si>
    <t>东泉中心村滴水岩片区</t>
  </si>
  <si>
    <t>邓永超</t>
  </si>
  <si>
    <t>652302****070015</t>
  </si>
  <si>
    <t>181****0866</t>
  </si>
  <si>
    <t>合计</t>
  </si>
  <si>
    <r>
      <rPr>
        <sz val="11"/>
        <color theme="1"/>
        <rFont val="宋体"/>
        <charset val="134"/>
      </rPr>
      <t>附件</t>
    </r>
  </si>
  <si>
    <t>关于2024年兑付2017年退耕还林2022年延长期补助资金明细表</t>
  </si>
  <si>
    <r>
      <rPr>
        <sz val="10"/>
        <rFont val="仿宋_GB2312"/>
        <charset val="134"/>
      </rPr>
      <t>三工河乡</t>
    </r>
  </si>
  <si>
    <r>
      <rPr>
        <sz val="10"/>
        <rFont val="仿宋_GB2312"/>
        <charset val="134"/>
      </rPr>
      <t>大泉中心村</t>
    </r>
  </si>
  <si>
    <r>
      <rPr>
        <sz val="10"/>
        <rFont val="仿宋_GB2312"/>
        <charset val="134"/>
      </rPr>
      <t>张云海</t>
    </r>
  </si>
  <si>
    <t>232602****203712</t>
  </si>
  <si>
    <t>152****1716</t>
  </si>
  <si>
    <r>
      <rPr>
        <sz val="10"/>
        <rFont val="仿宋_GB2312"/>
        <charset val="134"/>
      </rPr>
      <t>雷艳萍</t>
    </r>
  </si>
  <si>
    <t>622301****117368</t>
  </si>
  <si>
    <t>158****1613</t>
  </si>
  <si>
    <r>
      <rPr>
        <sz val="10"/>
        <rFont val="仿宋_GB2312"/>
        <charset val="134"/>
      </rPr>
      <t>上户沟乡</t>
    </r>
  </si>
  <si>
    <r>
      <rPr>
        <sz val="10"/>
        <rFont val="仿宋_GB2312"/>
        <charset val="134"/>
      </rPr>
      <t>小泉村</t>
    </r>
  </si>
  <si>
    <r>
      <rPr>
        <sz val="10"/>
        <rFont val="仿宋_GB2312"/>
        <charset val="134"/>
      </rPr>
      <t>杨桂花</t>
    </r>
  </si>
  <si>
    <t>652326****082049</t>
  </si>
  <si>
    <t>138****1657</t>
  </si>
  <si>
    <r>
      <rPr>
        <sz val="10"/>
        <rFont val="仿宋_GB2312"/>
        <charset val="134"/>
      </rPr>
      <t>黄山村</t>
    </r>
  </si>
  <si>
    <r>
      <rPr>
        <sz val="10"/>
        <rFont val="仿宋_GB2312"/>
        <charset val="134"/>
      </rPr>
      <t>彭桂英</t>
    </r>
  </si>
  <si>
    <t>654121****015565</t>
  </si>
  <si>
    <t>137****1867</t>
  </si>
  <si>
    <r>
      <rPr>
        <sz val="10"/>
        <rFont val="仿宋_GB2312"/>
        <charset val="134"/>
      </rPr>
      <t>张文学</t>
    </r>
  </si>
  <si>
    <t>652302****262013</t>
  </si>
  <si>
    <t>138****1876</t>
  </si>
  <si>
    <r>
      <rPr>
        <sz val="10"/>
        <color theme="1"/>
        <rFont val="仿宋_GB2312"/>
        <charset val="134"/>
      </rPr>
      <t>合计</t>
    </r>
  </si>
  <si>
    <t>关于2024年兑付2016年退耕还林2022年延长期补助资金明细表</t>
  </si>
  <si>
    <r>
      <rPr>
        <sz val="10"/>
        <rFont val="仿宋_GB2312"/>
        <charset val="134"/>
      </rPr>
      <t>城关镇</t>
    </r>
  </si>
  <si>
    <r>
      <rPr>
        <sz val="10"/>
        <rFont val="仿宋_GB2312"/>
        <charset val="134"/>
      </rPr>
      <t>山坡中心村</t>
    </r>
  </si>
  <si>
    <r>
      <rPr>
        <sz val="10"/>
        <rFont val="仿宋_GB2312"/>
        <charset val="134"/>
      </rPr>
      <t>丁武年</t>
    </r>
  </si>
  <si>
    <r>
      <rPr>
        <sz val="10"/>
        <rFont val="仿宋_GB2312"/>
        <charset val="134"/>
      </rPr>
      <t>滋泥泉子镇</t>
    </r>
  </si>
  <si>
    <r>
      <rPr>
        <sz val="10"/>
        <rFont val="仿宋_GB2312"/>
        <charset val="134"/>
      </rPr>
      <t>东泉中心村滴水岩片区</t>
    </r>
  </si>
  <si>
    <r>
      <rPr>
        <sz val="10"/>
        <rFont val="仿宋_GB2312"/>
        <charset val="134"/>
      </rPr>
      <t>邓永超</t>
    </r>
  </si>
  <si>
    <t>关于2024年兑付2018年退耕还林2023年延长期补助资金明细表</t>
  </si>
  <si>
    <t>何家湾中心村何家湾片区</t>
  </si>
  <si>
    <t>倪美玲</t>
  </si>
  <si>
    <t>652326****030529</t>
  </si>
  <si>
    <t>135****9195</t>
  </si>
  <si>
    <t>何家湾中心村双河片区</t>
  </si>
  <si>
    <t>杨希才</t>
  </si>
  <si>
    <t>652327****182619</t>
  </si>
  <si>
    <t>136****8399</t>
  </si>
  <si>
    <t>九运街镇</t>
  </si>
  <si>
    <t>黄土梁中心村</t>
  </si>
  <si>
    <t>闻凤香</t>
  </si>
  <si>
    <t>412721****17002X</t>
  </si>
  <si>
    <t>136****9957</t>
  </si>
  <si>
    <t>黄土梁南中心村</t>
  </si>
  <si>
    <t>薛吉山</t>
  </si>
  <si>
    <t>652326****202010</t>
  </si>
  <si>
    <t>138****1980</t>
  </si>
  <si>
    <t>三工河乡</t>
  </si>
  <si>
    <t>大泉中心村</t>
  </si>
  <si>
    <t>谢正清</t>
  </si>
  <si>
    <t>652302****060010</t>
  </si>
  <si>
    <t>137****1998</t>
  </si>
  <si>
    <t>涂国成</t>
  </si>
  <si>
    <t>411122****226516</t>
  </si>
  <si>
    <t>176****3824</t>
  </si>
  <si>
    <t>陈斌</t>
  </si>
  <si>
    <t>652322****220030</t>
  </si>
  <si>
    <t>135****5668</t>
  </si>
  <si>
    <t>拜斯胡木村</t>
  </si>
  <si>
    <t>马福</t>
  </si>
  <si>
    <t>652326****031010</t>
  </si>
  <si>
    <t>159****1386</t>
  </si>
  <si>
    <t>崔向军</t>
  </si>
  <si>
    <t>652326****141018</t>
  </si>
  <si>
    <t>135****1832</t>
  </si>
  <si>
    <t>李方友</t>
  </si>
  <si>
    <t>652326****08203X</t>
  </si>
  <si>
    <t>138****1314</t>
  </si>
  <si>
    <t>上户沟乡</t>
  </si>
  <si>
    <t>小泉村</t>
  </si>
  <si>
    <t>底沟村</t>
  </si>
  <si>
    <t>王云涛</t>
  </si>
  <si>
    <t>652326****102013</t>
  </si>
  <si>
    <t>177****5106</t>
  </si>
  <si>
    <t>白杨河村</t>
  </si>
  <si>
    <t>沈志梅</t>
  </si>
  <si>
    <t>411325****187425</t>
  </si>
  <si>
    <t>152****6360</t>
  </si>
  <si>
    <t>余治刚</t>
  </si>
  <si>
    <t>652324****070011</t>
  </si>
  <si>
    <t>137****6663</t>
  </si>
  <si>
    <t>黄山村</t>
  </si>
  <si>
    <t>刘刚</t>
  </si>
  <si>
    <t>652322****10003X</t>
  </si>
  <si>
    <t>137****6298</t>
  </si>
  <si>
    <t>李玉花</t>
  </si>
  <si>
    <t>652302****152025</t>
  </si>
  <si>
    <t>135****5146</t>
  </si>
  <si>
    <t>严兴东</t>
  </si>
  <si>
    <t>653022****202013</t>
  </si>
  <si>
    <t>135****1114</t>
  </si>
  <si>
    <t>陈明轩</t>
  </si>
  <si>
    <t>652302****293615</t>
  </si>
  <si>
    <t>139****1816</t>
  </si>
  <si>
    <t>贾晓礼</t>
  </si>
  <si>
    <t>652322****251016</t>
  </si>
  <si>
    <t>189****1608</t>
  </si>
  <si>
    <t>关于2024年兑付2017年退耕还林2023年延长期补助资金明细表</t>
  </si>
  <si>
    <t>张云海</t>
  </si>
  <si>
    <t>雷艳萍</t>
  </si>
  <si>
    <t>杨桂花</t>
  </si>
  <si>
    <t>彭桂英</t>
  </si>
  <si>
    <t>张文学</t>
  </si>
  <si>
    <t>关于2024年兑付2016年退耕还林2023年延长期补助资金明细表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</si>
</sst>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仿宋_GB2312"/>
      <charset val="134"/>
    </font>
    <font>
      <sz val="11"/>
      <name val="Times New Roman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9" fillId="0" borderId="1" xfId="52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  <cellStyle name="常规 7" xfId="52"/>
    <cellStyle name="常规 2" xfId="53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M3" sqref="M3"/>
    </sheetView>
  </sheetViews>
  <sheetFormatPr defaultColWidth="9" defaultRowHeight="13.5"/>
  <cols>
    <col min="1" max="1" width="5.13333333333333" customWidth="1"/>
    <col min="2" max="3" width="12.6333333333333" customWidth="1"/>
    <col min="5" max="5" width="25.1333333333333" customWidth="1"/>
    <col min="6" max="6" width="12.8916666666667"/>
    <col min="7" max="7" width="16.225" customWidth="1"/>
    <col min="9" max="9" width="13.6333333333333" customWidth="1"/>
  </cols>
  <sheetData>
    <row r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4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56" t="s">
        <v>10</v>
      </c>
      <c r="J3" s="9" t="s">
        <v>11</v>
      </c>
    </row>
    <row r="4" s="2" customFormat="1" ht="25" customHeight="1" spans="1:10">
      <c r="A4" s="11">
        <v>1</v>
      </c>
      <c r="B4" s="12" t="s">
        <v>12</v>
      </c>
      <c r="C4" s="12" t="s">
        <v>13</v>
      </c>
      <c r="D4" s="52" t="s">
        <v>14</v>
      </c>
      <c r="E4" s="14" t="s">
        <v>15</v>
      </c>
      <c r="F4" s="39" t="s">
        <v>16</v>
      </c>
      <c r="G4" s="53">
        <v>416.76</v>
      </c>
      <c r="H4" s="54">
        <v>0.7</v>
      </c>
      <c r="I4" s="38">
        <v>41676</v>
      </c>
      <c r="J4" s="11"/>
    </row>
    <row r="5" s="2" customFormat="1" ht="25" customHeight="1" spans="1:10">
      <c r="A5" s="11">
        <v>2</v>
      </c>
      <c r="B5" s="12" t="s">
        <v>17</v>
      </c>
      <c r="C5" s="52" t="s">
        <v>18</v>
      </c>
      <c r="D5" s="52" t="s">
        <v>19</v>
      </c>
      <c r="E5" s="14" t="s">
        <v>20</v>
      </c>
      <c r="F5" s="55" t="s">
        <v>21</v>
      </c>
      <c r="G5" s="53">
        <v>188.63</v>
      </c>
      <c r="H5" s="54">
        <v>0.7</v>
      </c>
      <c r="I5" s="38">
        <v>18863</v>
      </c>
      <c r="J5" s="11"/>
    </row>
    <row r="6" s="2" customFormat="1" ht="25" customHeight="1" spans="1:10">
      <c r="A6" s="11">
        <v>3</v>
      </c>
      <c r="B6" s="12" t="s">
        <v>17</v>
      </c>
      <c r="C6" s="52" t="s">
        <v>18</v>
      </c>
      <c r="D6" s="52" t="s">
        <v>19</v>
      </c>
      <c r="E6" s="14" t="s">
        <v>20</v>
      </c>
      <c r="F6" s="55" t="s">
        <v>21</v>
      </c>
      <c r="G6" s="53">
        <v>115.48</v>
      </c>
      <c r="H6" s="54">
        <v>0.7</v>
      </c>
      <c r="I6" s="38">
        <v>11548</v>
      </c>
      <c r="J6" s="11"/>
    </row>
    <row r="7" s="2" customFormat="1" ht="25" customHeight="1" spans="1:10">
      <c r="A7" s="11">
        <v>4</v>
      </c>
      <c r="B7" s="12" t="s">
        <v>17</v>
      </c>
      <c r="C7" s="52" t="s">
        <v>18</v>
      </c>
      <c r="D7" s="52" t="s">
        <v>19</v>
      </c>
      <c r="E7" s="14" t="s">
        <v>20</v>
      </c>
      <c r="F7" s="55" t="s">
        <v>21</v>
      </c>
      <c r="G7" s="53">
        <v>115.67</v>
      </c>
      <c r="H7" s="54">
        <v>0.7</v>
      </c>
      <c r="I7" s="38">
        <v>11567</v>
      </c>
      <c r="J7" s="11"/>
    </row>
    <row r="8" s="2" customFormat="1" ht="25" customHeight="1" spans="1:10">
      <c r="A8" s="11">
        <v>5</v>
      </c>
      <c r="B8" s="12" t="s">
        <v>17</v>
      </c>
      <c r="C8" s="52" t="s">
        <v>18</v>
      </c>
      <c r="D8" s="52" t="s">
        <v>19</v>
      </c>
      <c r="E8" s="14" t="s">
        <v>20</v>
      </c>
      <c r="F8" s="55" t="s">
        <v>21</v>
      </c>
      <c r="G8" s="53">
        <v>30.13</v>
      </c>
      <c r="H8" s="54">
        <v>0.7</v>
      </c>
      <c r="I8" s="38">
        <v>3013</v>
      </c>
      <c r="J8" s="11"/>
    </row>
    <row r="9" s="2" customFormat="1" ht="25" customHeight="1" spans="1:10">
      <c r="A9" s="32" t="s">
        <v>22</v>
      </c>
      <c r="B9" s="33"/>
      <c r="C9" s="33"/>
      <c r="D9" s="34"/>
      <c r="E9" s="35"/>
      <c r="F9" s="35"/>
      <c r="G9" s="11">
        <f>SUM(G4:G8)</f>
        <v>866.67</v>
      </c>
      <c r="H9" s="35"/>
      <c r="I9" s="11">
        <f>SUM(I4:I8)</f>
        <v>86667</v>
      </c>
      <c r="J9" s="35"/>
    </row>
  </sheetData>
  <mergeCells count="3">
    <mergeCell ref="A1:J1"/>
    <mergeCell ref="A2:J2"/>
    <mergeCell ref="A9:D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E9" sqref="E9"/>
    </sheetView>
  </sheetViews>
  <sheetFormatPr defaultColWidth="9" defaultRowHeight="15"/>
  <cols>
    <col min="1" max="1" width="5.13333333333333" style="51" customWidth="1"/>
    <col min="2" max="3" width="12.6333333333333" style="51" customWidth="1"/>
    <col min="4" max="4" width="9" style="51"/>
    <col min="5" max="5" width="25.1333333333333" style="51" customWidth="1"/>
    <col min="6" max="6" width="14.8916666666667" style="51" customWidth="1"/>
    <col min="7" max="7" width="15.775" style="51" customWidth="1"/>
    <col min="8" max="8" width="9" style="51"/>
    <col min="9" max="9" width="13.6333333333333" style="51" customWidth="1"/>
    <col min="10" max="16384" width="9" style="51"/>
  </cols>
  <sheetData>
    <row r="1" ht="13.5" spans="1:10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</row>
    <row r="2" s="60" customFormat="1" ht="27" spans="1:10">
      <c r="A2" s="8" t="s">
        <v>24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56" t="s">
        <v>10</v>
      </c>
      <c r="J3" s="9" t="s">
        <v>11</v>
      </c>
    </row>
    <row r="4" s="2" customFormat="1" ht="25" customHeight="1" spans="1:10">
      <c r="A4" s="11">
        <v>1</v>
      </c>
      <c r="B4" s="61" t="s">
        <v>25</v>
      </c>
      <c r="C4" s="15" t="s">
        <v>26</v>
      </c>
      <c r="D4" s="15" t="s">
        <v>27</v>
      </c>
      <c r="E4" s="20" t="s">
        <v>28</v>
      </c>
      <c r="F4" s="39" t="s">
        <v>29</v>
      </c>
      <c r="G4" s="40">
        <v>217.67</v>
      </c>
      <c r="H4" s="24">
        <v>0.7</v>
      </c>
      <c r="I4" s="38">
        <v>21767</v>
      </c>
      <c r="J4" s="35"/>
    </row>
    <row r="5" s="2" customFormat="1" ht="25" customHeight="1" spans="1:10">
      <c r="A5" s="11">
        <v>2</v>
      </c>
      <c r="B5" s="61" t="s">
        <v>25</v>
      </c>
      <c r="C5" s="15" t="s">
        <v>26</v>
      </c>
      <c r="D5" s="61" t="s">
        <v>30</v>
      </c>
      <c r="E5" s="20" t="s">
        <v>31</v>
      </c>
      <c r="F5" s="15" t="s">
        <v>32</v>
      </c>
      <c r="G5" s="40">
        <v>120</v>
      </c>
      <c r="H5" s="24">
        <v>0.7</v>
      </c>
      <c r="I5" s="38">
        <v>12000</v>
      </c>
      <c r="J5" s="35"/>
    </row>
    <row r="6" s="2" customFormat="1" ht="25" customHeight="1" spans="1:10">
      <c r="A6" s="11">
        <v>3</v>
      </c>
      <c r="B6" s="40" t="s">
        <v>33</v>
      </c>
      <c r="C6" s="40" t="s">
        <v>34</v>
      </c>
      <c r="D6" s="15" t="s">
        <v>35</v>
      </c>
      <c r="E6" s="38" t="s">
        <v>36</v>
      </c>
      <c r="F6" s="14" t="s">
        <v>37</v>
      </c>
      <c r="G6" s="42">
        <v>31.69</v>
      </c>
      <c r="H6" s="43">
        <v>0.7</v>
      </c>
      <c r="I6" s="11">
        <v>3169</v>
      </c>
      <c r="J6" s="35"/>
    </row>
    <row r="7" s="2" customFormat="1" ht="25" customHeight="1" spans="1:10">
      <c r="A7" s="11">
        <v>4</v>
      </c>
      <c r="B7" s="40" t="s">
        <v>33</v>
      </c>
      <c r="C7" s="40" t="s">
        <v>34</v>
      </c>
      <c r="D7" s="15" t="s">
        <v>35</v>
      </c>
      <c r="E7" s="38" t="s">
        <v>36</v>
      </c>
      <c r="F7" s="14" t="s">
        <v>37</v>
      </c>
      <c r="G7" s="42">
        <v>34.22</v>
      </c>
      <c r="H7" s="24">
        <v>0.7</v>
      </c>
      <c r="I7" s="11">
        <v>3422</v>
      </c>
      <c r="J7" s="35"/>
    </row>
    <row r="8" s="2" customFormat="1" ht="25" customHeight="1" spans="1:10">
      <c r="A8" s="11">
        <v>5</v>
      </c>
      <c r="B8" s="40" t="s">
        <v>33</v>
      </c>
      <c r="C8" s="40" t="s">
        <v>38</v>
      </c>
      <c r="D8" s="40" t="s">
        <v>39</v>
      </c>
      <c r="E8" s="14" t="s">
        <v>40</v>
      </c>
      <c r="F8" s="15" t="s">
        <v>41</v>
      </c>
      <c r="G8" s="42">
        <v>34.28</v>
      </c>
      <c r="H8" s="24">
        <v>0.7</v>
      </c>
      <c r="I8" s="11">
        <v>3428</v>
      </c>
      <c r="J8" s="35"/>
    </row>
    <row r="9" s="4" customFormat="1" ht="25" customHeight="1" spans="1:10">
      <c r="A9" s="11">
        <v>6</v>
      </c>
      <c r="B9" s="40" t="s">
        <v>33</v>
      </c>
      <c r="C9" s="40" t="s">
        <v>38</v>
      </c>
      <c r="D9" s="40" t="s">
        <v>42</v>
      </c>
      <c r="E9" s="45" t="s">
        <v>43</v>
      </c>
      <c r="F9" s="46" t="s">
        <v>44</v>
      </c>
      <c r="G9" s="42">
        <v>87.52</v>
      </c>
      <c r="H9" s="16">
        <v>0.7</v>
      </c>
      <c r="I9" s="38">
        <v>8752</v>
      </c>
      <c r="J9" s="50"/>
    </row>
    <row r="10" s="2" customFormat="1" ht="25" customHeight="1" spans="1:10">
      <c r="A10" s="57" t="s">
        <v>45</v>
      </c>
      <c r="B10" s="33"/>
      <c r="C10" s="34"/>
      <c r="D10" s="35"/>
      <c r="E10" s="35"/>
      <c r="F10" s="35"/>
      <c r="G10" s="11">
        <f>SUM(G4:G9)</f>
        <v>525.38</v>
      </c>
      <c r="H10" s="11"/>
      <c r="I10" s="11">
        <f>SUM(I4:I9)</f>
        <v>52538</v>
      </c>
      <c r="J10" s="35"/>
    </row>
    <row r="12" s="60" customFormat="1" ht="27" spans="1:10">
      <c r="A12" s="8" t="s">
        <v>46</v>
      </c>
      <c r="B12" s="8"/>
      <c r="C12" s="8"/>
      <c r="D12" s="8"/>
      <c r="E12" s="8"/>
      <c r="F12" s="8"/>
      <c r="G12" s="8"/>
      <c r="H12" s="8"/>
      <c r="I12" s="8"/>
      <c r="J12" s="8"/>
    </row>
    <row r="13" s="1" customFormat="1" ht="25" customHeight="1" spans="1:10">
      <c r="A13" s="9" t="s">
        <v>2</v>
      </c>
      <c r="B13" s="9" t="s">
        <v>3</v>
      </c>
      <c r="C13" s="9" t="s">
        <v>4</v>
      </c>
      <c r="D13" s="9" t="s">
        <v>5</v>
      </c>
      <c r="E13" s="10" t="s">
        <v>6</v>
      </c>
      <c r="F13" s="9" t="s">
        <v>7</v>
      </c>
      <c r="G13" s="9" t="s">
        <v>8</v>
      </c>
      <c r="H13" s="9" t="s">
        <v>9</v>
      </c>
      <c r="I13" s="56" t="s">
        <v>10</v>
      </c>
      <c r="J13" s="9" t="s">
        <v>11</v>
      </c>
    </row>
    <row r="14" s="2" customFormat="1" ht="25" customHeight="1" spans="1:10">
      <c r="A14" s="11">
        <v>1</v>
      </c>
      <c r="B14" s="15" t="s">
        <v>47</v>
      </c>
      <c r="C14" s="15" t="s">
        <v>48</v>
      </c>
      <c r="D14" s="62" t="s">
        <v>49</v>
      </c>
      <c r="E14" s="14" t="s">
        <v>15</v>
      </c>
      <c r="F14" s="39" t="s">
        <v>16</v>
      </c>
      <c r="G14" s="53">
        <v>416.76</v>
      </c>
      <c r="H14" s="54">
        <v>0.7</v>
      </c>
      <c r="I14" s="38">
        <v>41676</v>
      </c>
      <c r="J14" s="11"/>
    </row>
    <row r="15" s="2" customFormat="1" ht="25" customHeight="1" spans="1:10">
      <c r="A15" s="11">
        <v>2</v>
      </c>
      <c r="B15" s="15" t="s">
        <v>50</v>
      </c>
      <c r="C15" s="62" t="s">
        <v>51</v>
      </c>
      <c r="D15" s="62" t="s">
        <v>52</v>
      </c>
      <c r="E15" s="14" t="s">
        <v>20</v>
      </c>
      <c r="F15" s="55" t="s">
        <v>21</v>
      </c>
      <c r="G15" s="53">
        <v>188.63</v>
      </c>
      <c r="H15" s="54">
        <v>0.7</v>
      </c>
      <c r="I15" s="38">
        <v>18863</v>
      </c>
      <c r="J15" s="11"/>
    </row>
    <row r="16" s="2" customFormat="1" ht="25" customHeight="1" spans="1:10">
      <c r="A16" s="11">
        <v>3</v>
      </c>
      <c r="B16" s="15" t="s">
        <v>50</v>
      </c>
      <c r="C16" s="62" t="s">
        <v>51</v>
      </c>
      <c r="D16" s="62" t="s">
        <v>52</v>
      </c>
      <c r="E16" s="14" t="s">
        <v>20</v>
      </c>
      <c r="F16" s="55" t="s">
        <v>21</v>
      </c>
      <c r="G16" s="53">
        <v>115.48</v>
      </c>
      <c r="H16" s="54">
        <v>0.7</v>
      </c>
      <c r="I16" s="38">
        <v>11548</v>
      </c>
      <c r="J16" s="11"/>
    </row>
    <row r="17" s="2" customFormat="1" ht="25" customHeight="1" spans="1:10">
      <c r="A17" s="11">
        <v>4</v>
      </c>
      <c r="B17" s="15" t="s">
        <v>50</v>
      </c>
      <c r="C17" s="62" t="s">
        <v>51</v>
      </c>
      <c r="D17" s="62" t="s">
        <v>52</v>
      </c>
      <c r="E17" s="14" t="s">
        <v>20</v>
      </c>
      <c r="F17" s="55" t="s">
        <v>21</v>
      </c>
      <c r="G17" s="53">
        <v>115.67</v>
      </c>
      <c r="H17" s="54">
        <v>0.7</v>
      </c>
      <c r="I17" s="38">
        <v>11567</v>
      </c>
      <c r="J17" s="11"/>
    </row>
    <row r="18" s="2" customFormat="1" ht="25" customHeight="1" spans="1:10">
      <c r="A18" s="11">
        <v>5</v>
      </c>
      <c r="B18" s="15" t="s">
        <v>50</v>
      </c>
      <c r="C18" s="62" t="s">
        <v>51</v>
      </c>
      <c r="D18" s="62" t="s">
        <v>52</v>
      </c>
      <c r="E18" s="14" t="s">
        <v>20</v>
      </c>
      <c r="F18" s="55" t="s">
        <v>21</v>
      </c>
      <c r="G18" s="53">
        <v>30.13</v>
      </c>
      <c r="H18" s="54">
        <v>0.7</v>
      </c>
      <c r="I18" s="38">
        <v>3013</v>
      </c>
      <c r="J18" s="11"/>
    </row>
    <row r="19" s="2" customFormat="1" ht="25" customHeight="1" spans="1:10">
      <c r="A19" s="57" t="s">
        <v>45</v>
      </c>
      <c r="B19" s="33"/>
      <c r="C19" s="33"/>
      <c r="D19" s="34"/>
      <c r="E19" s="35"/>
      <c r="F19" s="35"/>
      <c r="G19" s="11">
        <f>SUM(G14:G18)</f>
        <v>866.67</v>
      </c>
      <c r="H19" s="35"/>
      <c r="I19" s="11">
        <f>SUM(I14:I18)</f>
        <v>86667</v>
      </c>
      <c r="J19" s="35"/>
    </row>
  </sheetData>
  <mergeCells count="5">
    <mergeCell ref="A1:J1"/>
    <mergeCell ref="A2:J2"/>
    <mergeCell ref="A10:C10"/>
    <mergeCell ref="A12:J12"/>
    <mergeCell ref="A19:D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O6" sqref="O6"/>
    </sheetView>
  </sheetViews>
  <sheetFormatPr defaultColWidth="9" defaultRowHeight="13.5"/>
  <cols>
    <col min="1" max="1" width="5.13333333333333" style="5" customWidth="1"/>
    <col min="2" max="3" width="12.6333333333333" customWidth="1"/>
    <col min="5" max="5" width="25.1333333333333" customWidth="1"/>
    <col min="6" max="6" width="18.75" customWidth="1"/>
    <col min="7" max="7" width="13.3833333333333" customWidth="1"/>
    <col min="9" max="9" width="13.6333333333333" customWidth="1"/>
  </cols>
  <sheetData>
    <row r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27" spans="1:10">
      <c r="A2" s="8" t="s">
        <v>53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56" t="s">
        <v>10</v>
      </c>
      <c r="J3" s="9" t="s">
        <v>11</v>
      </c>
    </row>
    <row r="4" s="2" customFormat="1" ht="25" customHeight="1" spans="1:10">
      <c r="A4" s="11">
        <v>1</v>
      </c>
      <c r="B4" s="12" t="s">
        <v>17</v>
      </c>
      <c r="C4" s="12" t="s">
        <v>54</v>
      </c>
      <c r="D4" s="13" t="s">
        <v>55</v>
      </c>
      <c r="E4" s="14" t="s">
        <v>56</v>
      </c>
      <c r="F4" s="14" t="s">
        <v>57</v>
      </c>
      <c r="G4" s="15">
        <v>351.8</v>
      </c>
      <c r="H4" s="16">
        <v>0.7</v>
      </c>
      <c r="I4" s="44">
        <v>35180</v>
      </c>
      <c r="J4" s="50"/>
    </row>
    <row r="5" s="2" customFormat="1" ht="25" customHeight="1" spans="1:10">
      <c r="A5" s="11">
        <v>2</v>
      </c>
      <c r="B5" s="17" t="s">
        <v>17</v>
      </c>
      <c r="C5" s="17" t="s">
        <v>58</v>
      </c>
      <c r="D5" s="12" t="s">
        <v>59</v>
      </c>
      <c r="E5" s="18" t="s">
        <v>60</v>
      </c>
      <c r="F5" s="15" t="s">
        <v>61</v>
      </c>
      <c r="G5" s="19">
        <v>86</v>
      </c>
      <c r="H5" s="16">
        <v>0.7</v>
      </c>
      <c r="I5" s="44">
        <v>8600</v>
      </c>
      <c r="J5" s="50"/>
    </row>
    <row r="6" s="2" customFormat="1" ht="25" customHeight="1" spans="1:10">
      <c r="A6" s="11">
        <v>3</v>
      </c>
      <c r="B6" s="12" t="s">
        <v>62</v>
      </c>
      <c r="C6" s="12" t="s">
        <v>63</v>
      </c>
      <c r="D6" s="12" t="s">
        <v>64</v>
      </c>
      <c r="E6" s="20" t="s">
        <v>65</v>
      </c>
      <c r="F6" s="15" t="s">
        <v>66</v>
      </c>
      <c r="G6" s="15">
        <v>391.5</v>
      </c>
      <c r="H6" s="16">
        <v>0.7</v>
      </c>
      <c r="I6" s="44">
        <v>39150</v>
      </c>
      <c r="J6" s="50"/>
    </row>
    <row r="7" s="2" customFormat="1" ht="25" customHeight="1" spans="1:10">
      <c r="A7" s="11">
        <v>4</v>
      </c>
      <c r="B7" s="12" t="s">
        <v>62</v>
      </c>
      <c r="C7" s="12" t="s">
        <v>67</v>
      </c>
      <c r="D7" s="12" t="s">
        <v>68</v>
      </c>
      <c r="E7" s="14" t="s">
        <v>69</v>
      </c>
      <c r="F7" s="15" t="s">
        <v>70</v>
      </c>
      <c r="G7" s="15">
        <v>410</v>
      </c>
      <c r="H7" s="16">
        <v>0.7</v>
      </c>
      <c r="I7" s="44">
        <v>41000</v>
      </c>
      <c r="J7" s="50"/>
    </row>
    <row r="8" s="2" customFormat="1" ht="25" customHeight="1" spans="1:10">
      <c r="A8" s="11">
        <v>5</v>
      </c>
      <c r="B8" s="12" t="s">
        <v>62</v>
      </c>
      <c r="C8" s="12" t="s">
        <v>63</v>
      </c>
      <c r="D8" s="12" t="s">
        <v>64</v>
      </c>
      <c r="E8" s="20" t="s">
        <v>65</v>
      </c>
      <c r="F8" s="15" t="s">
        <v>66</v>
      </c>
      <c r="G8" s="15">
        <v>170.2</v>
      </c>
      <c r="H8" s="16">
        <v>0.8</v>
      </c>
      <c r="I8" s="44">
        <v>17020</v>
      </c>
      <c r="J8" s="50"/>
    </row>
    <row r="9" s="2" customFormat="1" ht="25" customHeight="1" spans="1:10">
      <c r="A9" s="11">
        <v>6</v>
      </c>
      <c r="B9" s="12" t="s">
        <v>62</v>
      </c>
      <c r="C9" s="12" t="s">
        <v>63</v>
      </c>
      <c r="D9" s="12" t="s">
        <v>68</v>
      </c>
      <c r="E9" s="14" t="s">
        <v>69</v>
      </c>
      <c r="F9" s="15" t="s">
        <v>70</v>
      </c>
      <c r="G9" s="15">
        <v>50</v>
      </c>
      <c r="H9" s="16">
        <v>0.7</v>
      </c>
      <c r="I9" s="44">
        <v>5000</v>
      </c>
      <c r="J9" s="50"/>
    </row>
    <row r="10" s="2" customFormat="1" ht="25" customHeight="1" spans="1:10">
      <c r="A10" s="11">
        <v>7</v>
      </c>
      <c r="B10" s="12" t="s">
        <v>62</v>
      </c>
      <c r="C10" s="12" t="s">
        <v>63</v>
      </c>
      <c r="D10" s="12" t="s">
        <v>68</v>
      </c>
      <c r="E10" s="14" t="s">
        <v>69</v>
      </c>
      <c r="F10" s="15" t="s">
        <v>70</v>
      </c>
      <c r="G10" s="15">
        <v>40</v>
      </c>
      <c r="H10" s="16">
        <v>0.7</v>
      </c>
      <c r="I10" s="44">
        <v>4000</v>
      </c>
      <c r="J10" s="50"/>
    </row>
    <row r="11" s="2" customFormat="1" ht="25" customHeight="1" spans="1:10">
      <c r="A11" s="11">
        <v>8</v>
      </c>
      <c r="B11" s="12" t="s">
        <v>71</v>
      </c>
      <c r="C11" s="12" t="s">
        <v>72</v>
      </c>
      <c r="D11" s="21" t="s">
        <v>73</v>
      </c>
      <c r="E11" s="22" t="s">
        <v>74</v>
      </c>
      <c r="F11" s="23" t="s">
        <v>75</v>
      </c>
      <c r="G11" s="15">
        <v>503.1</v>
      </c>
      <c r="H11" s="24">
        <v>0.7</v>
      </c>
      <c r="I11" s="57">
        <v>50310</v>
      </c>
      <c r="J11" s="35"/>
    </row>
    <row r="12" s="2" customFormat="1" ht="25" customHeight="1" spans="1:10">
      <c r="A12" s="11">
        <v>9</v>
      </c>
      <c r="B12" s="12" t="s">
        <v>71</v>
      </c>
      <c r="C12" s="12" t="s">
        <v>72</v>
      </c>
      <c r="D12" s="25" t="s">
        <v>76</v>
      </c>
      <c r="E12" s="14" t="s">
        <v>77</v>
      </c>
      <c r="F12" s="15" t="s">
        <v>78</v>
      </c>
      <c r="G12" s="15">
        <v>265.8</v>
      </c>
      <c r="H12" s="24">
        <v>0.7</v>
      </c>
      <c r="I12" s="57">
        <v>26580</v>
      </c>
      <c r="J12" s="35"/>
    </row>
    <row r="13" s="2" customFormat="1" ht="25" customHeight="1" spans="1:10">
      <c r="A13" s="11">
        <v>10</v>
      </c>
      <c r="B13" s="12" t="s">
        <v>71</v>
      </c>
      <c r="C13" s="12" t="s">
        <v>72</v>
      </c>
      <c r="D13" s="21" t="s">
        <v>79</v>
      </c>
      <c r="E13" s="14" t="s">
        <v>80</v>
      </c>
      <c r="F13" s="14" t="s">
        <v>81</v>
      </c>
      <c r="G13" s="15">
        <v>6</v>
      </c>
      <c r="H13" s="24">
        <v>0.7</v>
      </c>
      <c r="I13" s="57">
        <v>600</v>
      </c>
      <c r="J13" s="35"/>
    </row>
    <row r="14" s="2" customFormat="1" ht="25" customHeight="1" spans="1:10">
      <c r="A14" s="11">
        <v>11</v>
      </c>
      <c r="B14" s="12" t="s">
        <v>71</v>
      </c>
      <c r="C14" s="12" t="s">
        <v>82</v>
      </c>
      <c r="D14" s="21" t="s">
        <v>83</v>
      </c>
      <c r="E14" s="26" t="s">
        <v>84</v>
      </c>
      <c r="F14" s="27" t="s">
        <v>85</v>
      </c>
      <c r="G14" s="15">
        <v>38.5</v>
      </c>
      <c r="H14" s="24">
        <v>0.7</v>
      </c>
      <c r="I14" s="57">
        <v>3850</v>
      </c>
      <c r="J14" s="35"/>
    </row>
    <row r="15" s="2" customFormat="1" ht="25" customHeight="1" spans="1:10">
      <c r="A15" s="11">
        <v>12</v>
      </c>
      <c r="B15" s="12" t="s">
        <v>71</v>
      </c>
      <c r="C15" s="12" t="s">
        <v>82</v>
      </c>
      <c r="D15" s="21" t="s">
        <v>83</v>
      </c>
      <c r="E15" s="26" t="s">
        <v>84</v>
      </c>
      <c r="F15" s="27" t="s">
        <v>85</v>
      </c>
      <c r="G15" s="15">
        <v>17.5</v>
      </c>
      <c r="H15" s="24">
        <v>0.7</v>
      </c>
      <c r="I15" s="57">
        <v>1750</v>
      </c>
      <c r="J15" s="35"/>
    </row>
    <row r="16" s="2" customFormat="1" ht="25" customHeight="1" spans="1:10">
      <c r="A16" s="11">
        <v>13</v>
      </c>
      <c r="B16" s="12" t="s">
        <v>71</v>
      </c>
      <c r="C16" s="12" t="s">
        <v>82</v>
      </c>
      <c r="D16" s="12" t="s">
        <v>86</v>
      </c>
      <c r="E16" s="15" t="s">
        <v>87</v>
      </c>
      <c r="F16" s="15" t="s">
        <v>88</v>
      </c>
      <c r="G16" s="15">
        <v>92</v>
      </c>
      <c r="H16" s="24">
        <v>0.7</v>
      </c>
      <c r="I16" s="57">
        <v>9200</v>
      </c>
      <c r="J16" s="35"/>
    </row>
    <row r="17" s="2" customFormat="1" ht="25" customHeight="1" spans="1:10">
      <c r="A17" s="11">
        <v>14</v>
      </c>
      <c r="B17" s="12" t="s">
        <v>71</v>
      </c>
      <c r="C17" s="12" t="s">
        <v>82</v>
      </c>
      <c r="D17" s="12" t="s">
        <v>89</v>
      </c>
      <c r="E17" s="20" t="s">
        <v>90</v>
      </c>
      <c r="F17" s="15" t="s">
        <v>91</v>
      </c>
      <c r="G17" s="15">
        <v>50</v>
      </c>
      <c r="H17" s="24">
        <v>0.7</v>
      </c>
      <c r="I17" s="57">
        <v>5000</v>
      </c>
      <c r="J17" s="35"/>
    </row>
    <row r="18" s="2" customFormat="1" ht="25" customHeight="1" spans="1:10">
      <c r="A18" s="11">
        <v>15</v>
      </c>
      <c r="B18" s="12" t="s">
        <v>92</v>
      </c>
      <c r="C18" s="12" t="s">
        <v>93</v>
      </c>
      <c r="D18" s="12" t="s">
        <v>89</v>
      </c>
      <c r="E18" s="20" t="s">
        <v>90</v>
      </c>
      <c r="F18" s="15" t="s">
        <v>91</v>
      </c>
      <c r="G18" s="15">
        <v>15.7</v>
      </c>
      <c r="H18" s="24">
        <v>0.7</v>
      </c>
      <c r="I18" s="57">
        <v>1570</v>
      </c>
      <c r="J18" s="35"/>
    </row>
    <row r="19" s="2" customFormat="1" ht="25" customHeight="1" spans="1:10">
      <c r="A19" s="11">
        <v>16</v>
      </c>
      <c r="B19" s="12" t="s">
        <v>92</v>
      </c>
      <c r="C19" s="12" t="s">
        <v>94</v>
      </c>
      <c r="D19" s="12" t="s">
        <v>95</v>
      </c>
      <c r="E19" s="14" t="s">
        <v>96</v>
      </c>
      <c r="F19" s="14" t="s">
        <v>97</v>
      </c>
      <c r="G19" s="15">
        <v>327.7</v>
      </c>
      <c r="H19" s="24">
        <v>0.7</v>
      </c>
      <c r="I19" s="57">
        <v>32770</v>
      </c>
      <c r="J19" s="35"/>
    </row>
    <row r="20" s="2" customFormat="1" ht="25" customHeight="1" spans="1:10">
      <c r="A20" s="11">
        <v>17</v>
      </c>
      <c r="B20" s="12" t="s">
        <v>92</v>
      </c>
      <c r="C20" s="12" t="s">
        <v>98</v>
      </c>
      <c r="D20" s="12" t="s">
        <v>99</v>
      </c>
      <c r="E20" s="14" t="s">
        <v>100</v>
      </c>
      <c r="F20" s="15" t="s">
        <v>101</v>
      </c>
      <c r="G20" s="15">
        <v>91</v>
      </c>
      <c r="H20" s="24">
        <v>0.7</v>
      </c>
      <c r="I20" s="57">
        <v>9100</v>
      </c>
      <c r="J20" s="35"/>
    </row>
    <row r="21" s="2" customFormat="1" ht="25" customHeight="1" spans="1:10">
      <c r="A21" s="11">
        <v>18</v>
      </c>
      <c r="B21" s="12" t="s">
        <v>92</v>
      </c>
      <c r="C21" s="12" t="s">
        <v>98</v>
      </c>
      <c r="D21" s="12" t="s">
        <v>99</v>
      </c>
      <c r="E21" s="14" t="s">
        <v>100</v>
      </c>
      <c r="F21" s="15" t="s">
        <v>101</v>
      </c>
      <c r="G21" s="15">
        <v>110.3</v>
      </c>
      <c r="H21" s="24">
        <v>0.7</v>
      </c>
      <c r="I21" s="57">
        <v>11030</v>
      </c>
      <c r="J21" s="35"/>
    </row>
    <row r="22" s="2" customFormat="1" ht="25" customHeight="1" spans="1:10">
      <c r="A22" s="11">
        <v>19</v>
      </c>
      <c r="B22" s="12" t="s">
        <v>92</v>
      </c>
      <c r="C22" s="12" t="s">
        <v>98</v>
      </c>
      <c r="D22" s="13" t="s">
        <v>102</v>
      </c>
      <c r="E22" s="14" t="s">
        <v>103</v>
      </c>
      <c r="F22" s="14" t="s">
        <v>104</v>
      </c>
      <c r="G22" s="15">
        <v>166.2</v>
      </c>
      <c r="H22" s="24">
        <v>0.7</v>
      </c>
      <c r="I22" s="57">
        <v>16620</v>
      </c>
      <c r="J22" s="35"/>
    </row>
    <row r="23" s="2" customFormat="1" ht="25" customHeight="1" spans="1:10">
      <c r="A23" s="11">
        <v>20</v>
      </c>
      <c r="B23" s="12" t="s">
        <v>92</v>
      </c>
      <c r="C23" s="12" t="s">
        <v>98</v>
      </c>
      <c r="D23" s="13" t="s">
        <v>102</v>
      </c>
      <c r="E23" s="14" t="s">
        <v>103</v>
      </c>
      <c r="F23" s="14" t="s">
        <v>104</v>
      </c>
      <c r="G23" s="15">
        <v>106</v>
      </c>
      <c r="H23" s="24">
        <v>0.7</v>
      </c>
      <c r="I23" s="57">
        <v>10600</v>
      </c>
      <c r="J23" s="35"/>
    </row>
    <row r="24" s="2" customFormat="1" ht="25" customHeight="1" spans="1:10">
      <c r="A24" s="11">
        <v>21</v>
      </c>
      <c r="B24" s="12" t="s">
        <v>92</v>
      </c>
      <c r="C24" s="12" t="s">
        <v>98</v>
      </c>
      <c r="D24" s="13" t="s">
        <v>102</v>
      </c>
      <c r="E24" s="14" t="s">
        <v>103</v>
      </c>
      <c r="F24" s="14" t="s">
        <v>104</v>
      </c>
      <c r="G24" s="15">
        <v>278.6</v>
      </c>
      <c r="H24" s="24">
        <v>0.7</v>
      </c>
      <c r="I24" s="57">
        <v>27860</v>
      </c>
      <c r="J24" s="35"/>
    </row>
    <row r="25" s="2" customFormat="1" ht="25" customHeight="1" spans="1:10">
      <c r="A25" s="11">
        <v>22</v>
      </c>
      <c r="B25" s="12" t="s">
        <v>92</v>
      </c>
      <c r="C25" s="12" t="s">
        <v>98</v>
      </c>
      <c r="D25" s="13" t="s">
        <v>102</v>
      </c>
      <c r="E25" s="14" t="s">
        <v>103</v>
      </c>
      <c r="F25" s="14" t="s">
        <v>104</v>
      </c>
      <c r="G25" s="15">
        <v>296.4</v>
      </c>
      <c r="H25" s="24">
        <v>0.8</v>
      </c>
      <c r="I25" s="57">
        <v>29640</v>
      </c>
      <c r="J25" s="35"/>
    </row>
    <row r="26" s="2" customFormat="1" ht="25" customHeight="1" spans="1:10">
      <c r="A26" s="11">
        <v>23</v>
      </c>
      <c r="B26" s="12" t="s">
        <v>92</v>
      </c>
      <c r="C26" s="12" t="s">
        <v>98</v>
      </c>
      <c r="D26" s="13" t="s">
        <v>102</v>
      </c>
      <c r="E26" s="14" t="s">
        <v>103</v>
      </c>
      <c r="F26" s="14" t="s">
        <v>104</v>
      </c>
      <c r="G26" s="15">
        <v>438.9</v>
      </c>
      <c r="H26" s="24">
        <v>0.7</v>
      </c>
      <c r="I26" s="57">
        <v>43890</v>
      </c>
      <c r="J26" s="35"/>
    </row>
    <row r="27" s="2" customFormat="1" ht="25" customHeight="1" spans="1:10">
      <c r="A27" s="11">
        <v>24</v>
      </c>
      <c r="B27" s="12" t="s">
        <v>92</v>
      </c>
      <c r="C27" s="12" t="s">
        <v>98</v>
      </c>
      <c r="D27" s="13" t="s">
        <v>102</v>
      </c>
      <c r="E27" s="14" t="s">
        <v>103</v>
      </c>
      <c r="F27" s="14" t="s">
        <v>104</v>
      </c>
      <c r="G27" s="15">
        <v>961.6</v>
      </c>
      <c r="H27" s="24">
        <v>0.7</v>
      </c>
      <c r="I27" s="57">
        <v>96160</v>
      </c>
      <c r="J27" s="35"/>
    </row>
    <row r="28" s="2" customFormat="1" ht="25" customHeight="1" spans="1:10">
      <c r="A28" s="11">
        <v>25</v>
      </c>
      <c r="B28" s="12" t="s">
        <v>92</v>
      </c>
      <c r="C28" s="12" t="s">
        <v>98</v>
      </c>
      <c r="D28" s="13" t="s">
        <v>102</v>
      </c>
      <c r="E28" s="14" t="s">
        <v>103</v>
      </c>
      <c r="F28" s="14" t="s">
        <v>104</v>
      </c>
      <c r="G28" s="15">
        <v>485.8</v>
      </c>
      <c r="H28" s="24">
        <v>0.7</v>
      </c>
      <c r="I28" s="57">
        <v>48580</v>
      </c>
      <c r="J28" s="35"/>
    </row>
    <row r="29" s="2" customFormat="1" ht="25" customHeight="1" spans="1:10">
      <c r="A29" s="11">
        <v>26</v>
      </c>
      <c r="B29" s="12" t="s">
        <v>92</v>
      </c>
      <c r="C29" s="12" t="s">
        <v>105</v>
      </c>
      <c r="D29" s="12" t="s">
        <v>106</v>
      </c>
      <c r="E29" s="20" t="s">
        <v>107</v>
      </c>
      <c r="F29" s="15" t="s">
        <v>108</v>
      </c>
      <c r="G29" s="15">
        <v>49.5</v>
      </c>
      <c r="H29" s="24">
        <v>0.7</v>
      </c>
      <c r="I29" s="57">
        <v>4950</v>
      </c>
      <c r="J29" s="35"/>
    </row>
    <row r="30" s="2" customFormat="1" ht="25" customHeight="1" spans="1:10">
      <c r="A30" s="11">
        <v>27</v>
      </c>
      <c r="B30" s="12" t="s">
        <v>92</v>
      </c>
      <c r="C30" s="12" t="s">
        <v>105</v>
      </c>
      <c r="D30" s="28" t="s">
        <v>109</v>
      </c>
      <c r="E30" s="11" t="s">
        <v>110</v>
      </c>
      <c r="F30" s="29" t="s">
        <v>111</v>
      </c>
      <c r="G30" s="15">
        <v>193.9</v>
      </c>
      <c r="H30" s="24">
        <v>0.7</v>
      </c>
      <c r="I30" s="57">
        <v>19390</v>
      </c>
      <c r="J30" s="35"/>
    </row>
    <row r="31" s="2" customFormat="1" ht="25" customHeight="1" spans="1:10">
      <c r="A31" s="11">
        <v>28</v>
      </c>
      <c r="B31" s="12" t="s">
        <v>92</v>
      </c>
      <c r="C31" s="12" t="s">
        <v>105</v>
      </c>
      <c r="D31" s="12" t="s">
        <v>106</v>
      </c>
      <c r="E31" s="20" t="s">
        <v>107</v>
      </c>
      <c r="F31" s="15" t="s">
        <v>108</v>
      </c>
      <c r="G31" s="15">
        <v>131.46</v>
      </c>
      <c r="H31" s="24">
        <v>0.7</v>
      </c>
      <c r="I31" s="57">
        <v>13146</v>
      </c>
      <c r="J31" s="35"/>
    </row>
    <row r="32" s="2" customFormat="1" ht="25" customHeight="1" spans="1:10">
      <c r="A32" s="11">
        <v>29</v>
      </c>
      <c r="B32" s="12" t="s">
        <v>92</v>
      </c>
      <c r="C32" s="12" t="s">
        <v>105</v>
      </c>
      <c r="D32" s="28" t="s">
        <v>109</v>
      </c>
      <c r="E32" s="11" t="s">
        <v>110</v>
      </c>
      <c r="F32" s="29" t="s">
        <v>111</v>
      </c>
      <c r="G32" s="15">
        <v>101.94</v>
      </c>
      <c r="H32" s="24">
        <v>0.7</v>
      </c>
      <c r="I32" s="57">
        <v>10194</v>
      </c>
      <c r="J32" s="35"/>
    </row>
    <row r="33" s="2" customFormat="1" ht="25" customHeight="1" spans="1:10">
      <c r="A33" s="11">
        <v>30</v>
      </c>
      <c r="B33" s="12" t="s">
        <v>92</v>
      </c>
      <c r="C33" s="12" t="s">
        <v>105</v>
      </c>
      <c r="D33" s="28" t="s">
        <v>112</v>
      </c>
      <c r="E33" s="14" t="s">
        <v>113</v>
      </c>
      <c r="F33" s="14" t="s">
        <v>114</v>
      </c>
      <c r="G33" s="15">
        <v>506.7</v>
      </c>
      <c r="H33" s="24">
        <v>0.7</v>
      </c>
      <c r="I33" s="57">
        <v>50670</v>
      </c>
      <c r="J33" s="35"/>
    </row>
    <row r="34" s="2" customFormat="1" ht="25" customHeight="1" spans="1:10">
      <c r="A34" s="11">
        <v>31</v>
      </c>
      <c r="B34" s="12" t="s">
        <v>92</v>
      </c>
      <c r="C34" s="12" t="s">
        <v>98</v>
      </c>
      <c r="D34" s="12" t="s">
        <v>115</v>
      </c>
      <c r="E34" s="30" t="s">
        <v>116</v>
      </c>
      <c r="F34" s="15" t="s">
        <v>117</v>
      </c>
      <c r="G34" s="15">
        <v>100</v>
      </c>
      <c r="H34" s="24">
        <v>0.7</v>
      </c>
      <c r="I34" s="57">
        <v>10000</v>
      </c>
      <c r="J34" s="35"/>
    </row>
    <row r="35" s="2" customFormat="1" ht="25" customHeight="1" spans="1:10">
      <c r="A35" s="11">
        <v>32</v>
      </c>
      <c r="B35" s="17" t="s">
        <v>92</v>
      </c>
      <c r="C35" s="17" t="s">
        <v>105</v>
      </c>
      <c r="D35" s="12" t="s">
        <v>118</v>
      </c>
      <c r="E35" s="14" t="s">
        <v>119</v>
      </c>
      <c r="F35" s="15" t="s">
        <v>120</v>
      </c>
      <c r="G35" s="19">
        <v>20.6</v>
      </c>
      <c r="H35" s="31">
        <v>0.7</v>
      </c>
      <c r="I35" s="58">
        <v>2060</v>
      </c>
      <c r="J35" s="35"/>
    </row>
    <row r="36" s="2" customFormat="1" ht="25" customHeight="1" spans="1:10">
      <c r="A36" s="32" t="s">
        <v>22</v>
      </c>
      <c r="B36" s="33"/>
      <c r="C36" s="34"/>
      <c r="D36" s="35"/>
      <c r="E36" s="35"/>
      <c r="F36" s="35"/>
      <c r="G36" s="11">
        <f>SUM(G4:G35)</f>
        <v>6854.7</v>
      </c>
      <c r="H36" s="11"/>
      <c r="I36" s="11">
        <f>SUM(I4:I35)</f>
        <v>685470</v>
      </c>
      <c r="J36" s="35"/>
    </row>
    <row r="38" ht="27" spans="1:10">
      <c r="A38" s="8" t="s">
        <v>121</v>
      </c>
      <c r="B38" s="8"/>
      <c r="C38" s="8"/>
      <c r="D38" s="8"/>
      <c r="E38" s="8"/>
      <c r="F38" s="8"/>
      <c r="G38" s="8"/>
      <c r="H38" s="8"/>
      <c r="I38" s="8"/>
      <c r="J38" s="8"/>
    </row>
    <row r="39" s="3" customFormat="1" ht="25" customHeight="1" spans="1:10">
      <c r="A39" s="36" t="s">
        <v>2</v>
      </c>
      <c r="B39" s="36" t="s">
        <v>3</v>
      </c>
      <c r="C39" s="36" t="s">
        <v>4</v>
      </c>
      <c r="D39" s="36" t="s">
        <v>5</v>
      </c>
      <c r="E39" s="37" t="s">
        <v>6</v>
      </c>
      <c r="F39" s="36" t="s">
        <v>7</v>
      </c>
      <c r="G39" s="36" t="s">
        <v>8</v>
      </c>
      <c r="H39" s="36" t="s">
        <v>9</v>
      </c>
      <c r="I39" s="59" t="s">
        <v>10</v>
      </c>
      <c r="J39" s="36" t="s">
        <v>11</v>
      </c>
    </row>
    <row r="40" s="4" customFormat="1" ht="25" customHeight="1" spans="1:10">
      <c r="A40" s="38">
        <v>1</v>
      </c>
      <c r="B40" s="25" t="s">
        <v>71</v>
      </c>
      <c r="C40" s="12" t="s">
        <v>72</v>
      </c>
      <c r="D40" s="12" t="s">
        <v>122</v>
      </c>
      <c r="E40" s="20" t="s">
        <v>28</v>
      </c>
      <c r="F40" s="39" t="s">
        <v>29</v>
      </c>
      <c r="G40" s="40">
        <v>217.67</v>
      </c>
      <c r="H40" s="16">
        <v>0.7</v>
      </c>
      <c r="I40" s="38">
        <v>21767</v>
      </c>
      <c r="J40" s="50"/>
    </row>
    <row r="41" s="4" customFormat="1" ht="25" customHeight="1" spans="1:10">
      <c r="A41" s="38">
        <v>2</v>
      </c>
      <c r="B41" s="25" t="s">
        <v>71</v>
      </c>
      <c r="C41" s="12" t="s">
        <v>72</v>
      </c>
      <c r="D41" s="25" t="s">
        <v>123</v>
      </c>
      <c r="E41" s="20" t="s">
        <v>31</v>
      </c>
      <c r="F41" s="15" t="s">
        <v>32</v>
      </c>
      <c r="G41" s="40">
        <v>120</v>
      </c>
      <c r="H41" s="16">
        <v>0.7</v>
      </c>
      <c r="I41" s="38">
        <v>12000</v>
      </c>
      <c r="J41" s="50"/>
    </row>
    <row r="42" s="4" customFormat="1" ht="25" customHeight="1" spans="1:10">
      <c r="A42" s="38">
        <v>3</v>
      </c>
      <c r="B42" s="41" t="s">
        <v>92</v>
      </c>
      <c r="C42" s="41" t="s">
        <v>93</v>
      </c>
      <c r="D42" s="12" t="s">
        <v>124</v>
      </c>
      <c r="E42" s="38" t="s">
        <v>36</v>
      </c>
      <c r="F42" s="14" t="s">
        <v>37</v>
      </c>
      <c r="G42" s="42">
        <v>31.69</v>
      </c>
      <c r="H42" s="43">
        <v>0.7</v>
      </c>
      <c r="I42" s="38">
        <v>3169</v>
      </c>
      <c r="J42" s="50"/>
    </row>
    <row r="43" s="4" customFormat="1" ht="25" customHeight="1" spans="1:10">
      <c r="A43" s="38">
        <v>4</v>
      </c>
      <c r="B43" s="41" t="s">
        <v>92</v>
      </c>
      <c r="C43" s="41" t="s">
        <v>93</v>
      </c>
      <c r="D43" s="12" t="s">
        <v>124</v>
      </c>
      <c r="E43" s="38" t="s">
        <v>36</v>
      </c>
      <c r="F43" s="14" t="s">
        <v>37</v>
      </c>
      <c r="G43" s="42">
        <v>34.22</v>
      </c>
      <c r="H43" s="16">
        <v>0.7</v>
      </c>
      <c r="I43" s="38">
        <v>3422</v>
      </c>
      <c r="J43" s="50"/>
    </row>
    <row r="44" s="4" customFormat="1" ht="25" customHeight="1" spans="1:10">
      <c r="A44" s="38">
        <v>5</v>
      </c>
      <c r="B44" s="41" t="s">
        <v>92</v>
      </c>
      <c r="C44" s="41" t="s">
        <v>105</v>
      </c>
      <c r="D44" s="41" t="s">
        <v>125</v>
      </c>
      <c r="E44" s="14" t="s">
        <v>40</v>
      </c>
      <c r="F44" s="15" t="s">
        <v>41</v>
      </c>
      <c r="G44" s="42">
        <v>34.28</v>
      </c>
      <c r="H44" s="16">
        <v>0.7</v>
      </c>
      <c r="I44" s="38">
        <v>3428</v>
      </c>
      <c r="J44" s="50"/>
    </row>
    <row r="45" s="4" customFormat="1" ht="25" customHeight="1" spans="1:10">
      <c r="A45" s="44"/>
      <c r="B45" s="41" t="s">
        <v>92</v>
      </c>
      <c r="C45" s="41" t="s">
        <v>105</v>
      </c>
      <c r="D45" s="41" t="s">
        <v>126</v>
      </c>
      <c r="E45" s="45" t="s">
        <v>43</v>
      </c>
      <c r="F45" s="46" t="s">
        <v>44</v>
      </c>
      <c r="G45" s="42">
        <v>87.52</v>
      </c>
      <c r="H45" s="16">
        <v>0.7</v>
      </c>
      <c r="I45" s="38">
        <v>8752</v>
      </c>
      <c r="J45" s="50"/>
    </row>
    <row r="46" s="4" customFormat="1" ht="25" customHeight="1" spans="1:10">
      <c r="A46" s="47" t="s">
        <v>22</v>
      </c>
      <c r="B46" s="48"/>
      <c r="C46" s="49"/>
      <c r="D46" s="50"/>
      <c r="E46" s="50"/>
      <c r="F46" s="50"/>
      <c r="G46" s="38">
        <f>SUM(G40:G45)</f>
        <v>525.38</v>
      </c>
      <c r="H46" s="38"/>
      <c r="I46" s="38">
        <f>SUM(I40:I45)</f>
        <v>52538</v>
      </c>
      <c r="J46" s="50"/>
    </row>
    <row r="47" ht="15" spans="1:10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ht="27" spans="1:10">
      <c r="A48" s="8" t="s">
        <v>127</v>
      </c>
      <c r="B48" s="8"/>
      <c r="C48" s="8"/>
      <c r="D48" s="8"/>
      <c r="E48" s="8"/>
      <c r="F48" s="8"/>
      <c r="G48" s="8"/>
      <c r="H48" s="8"/>
      <c r="I48" s="8"/>
      <c r="J48" s="8"/>
    </row>
    <row r="49" s="1" customFormat="1" ht="25" customHeight="1" spans="1:10">
      <c r="A49" s="9" t="s">
        <v>2</v>
      </c>
      <c r="B49" s="9" t="s">
        <v>3</v>
      </c>
      <c r="C49" s="9" t="s">
        <v>4</v>
      </c>
      <c r="D49" s="9" t="s">
        <v>5</v>
      </c>
      <c r="E49" s="10" t="s">
        <v>6</v>
      </c>
      <c r="F49" s="9" t="s">
        <v>7</v>
      </c>
      <c r="G49" s="9" t="s">
        <v>8</v>
      </c>
      <c r="H49" s="9" t="s">
        <v>9</v>
      </c>
      <c r="I49" s="56" t="s">
        <v>10</v>
      </c>
      <c r="J49" s="9" t="s">
        <v>11</v>
      </c>
    </row>
    <row r="50" s="2" customFormat="1" ht="25" customHeight="1" spans="1:10">
      <c r="A50" s="11">
        <v>1</v>
      </c>
      <c r="B50" s="12" t="s">
        <v>12</v>
      </c>
      <c r="C50" s="12" t="s">
        <v>13</v>
      </c>
      <c r="D50" s="52" t="s">
        <v>14</v>
      </c>
      <c r="E50" s="14" t="s">
        <v>15</v>
      </c>
      <c r="F50" s="39" t="s">
        <v>16</v>
      </c>
      <c r="G50" s="53">
        <v>416.76</v>
      </c>
      <c r="H50" s="54">
        <v>0.7</v>
      </c>
      <c r="I50" s="38">
        <v>41676</v>
      </c>
      <c r="J50" s="11"/>
    </row>
    <row r="51" s="2" customFormat="1" ht="25" customHeight="1" spans="1:10">
      <c r="A51" s="11">
        <v>2</v>
      </c>
      <c r="B51" s="12" t="s">
        <v>17</v>
      </c>
      <c r="C51" s="52" t="s">
        <v>18</v>
      </c>
      <c r="D51" s="52" t="s">
        <v>19</v>
      </c>
      <c r="E51" s="14" t="s">
        <v>20</v>
      </c>
      <c r="F51" s="55" t="s">
        <v>21</v>
      </c>
      <c r="G51" s="53">
        <v>188.63</v>
      </c>
      <c r="H51" s="54">
        <v>0.7</v>
      </c>
      <c r="I51" s="38">
        <v>18863</v>
      </c>
      <c r="J51" s="11"/>
    </row>
    <row r="52" s="2" customFormat="1" ht="25" customHeight="1" spans="1:10">
      <c r="A52" s="11">
        <v>3</v>
      </c>
      <c r="B52" s="12" t="s">
        <v>17</v>
      </c>
      <c r="C52" s="52" t="s">
        <v>18</v>
      </c>
      <c r="D52" s="52" t="s">
        <v>19</v>
      </c>
      <c r="E52" s="14" t="s">
        <v>20</v>
      </c>
      <c r="F52" s="55" t="s">
        <v>21</v>
      </c>
      <c r="G52" s="53">
        <v>115.48</v>
      </c>
      <c r="H52" s="54">
        <v>0.7</v>
      </c>
      <c r="I52" s="38">
        <v>11548</v>
      </c>
      <c r="J52" s="11"/>
    </row>
    <row r="53" s="2" customFormat="1" ht="25" customHeight="1" spans="1:10">
      <c r="A53" s="11">
        <v>4</v>
      </c>
      <c r="B53" s="12" t="s">
        <v>17</v>
      </c>
      <c r="C53" s="52" t="s">
        <v>18</v>
      </c>
      <c r="D53" s="52" t="s">
        <v>19</v>
      </c>
      <c r="E53" s="14" t="s">
        <v>20</v>
      </c>
      <c r="F53" s="55" t="s">
        <v>21</v>
      </c>
      <c r="G53" s="53">
        <v>115.67</v>
      </c>
      <c r="H53" s="54">
        <v>0.7</v>
      </c>
      <c r="I53" s="38">
        <v>11567</v>
      </c>
      <c r="J53" s="11"/>
    </row>
    <row r="54" s="2" customFormat="1" ht="25" customHeight="1" spans="1:10">
      <c r="A54" s="11">
        <v>5</v>
      </c>
      <c r="B54" s="12" t="s">
        <v>17</v>
      </c>
      <c r="C54" s="52" t="s">
        <v>18</v>
      </c>
      <c r="D54" s="52" t="s">
        <v>19</v>
      </c>
      <c r="E54" s="14" t="s">
        <v>20</v>
      </c>
      <c r="F54" s="55" t="s">
        <v>21</v>
      </c>
      <c r="G54" s="53">
        <v>30.13</v>
      </c>
      <c r="H54" s="54">
        <v>0.7</v>
      </c>
      <c r="I54" s="38">
        <v>3013</v>
      </c>
      <c r="J54" s="11"/>
    </row>
    <row r="55" s="2" customFormat="1" ht="25" customHeight="1" spans="1:10">
      <c r="A55" s="32" t="s">
        <v>22</v>
      </c>
      <c r="B55" s="33"/>
      <c r="C55" s="33"/>
      <c r="D55" s="34"/>
      <c r="E55" s="35"/>
      <c r="F55" s="35"/>
      <c r="G55" s="11">
        <f>SUM(G50:G54)</f>
        <v>866.67</v>
      </c>
      <c r="H55" s="35"/>
      <c r="I55" s="11">
        <f>SUM(I50:I54)</f>
        <v>86667</v>
      </c>
      <c r="J55" s="35"/>
    </row>
  </sheetData>
  <mergeCells count="7">
    <mergeCell ref="A1:J1"/>
    <mergeCell ref="A2:J2"/>
    <mergeCell ref="A36:C36"/>
    <mergeCell ref="A38:J38"/>
    <mergeCell ref="A46:C46"/>
    <mergeCell ref="A48:J48"/>
    <mergeCell ref="A55:D5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2021年延长期报告明细表</vt:lpstr>
      <vt:lpstr>2022年延长期报告明细表</vt:lpstr>
      <vt:lpstr>2023年延长期报告明细表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公园管理</cp:lastModifiedBy>
  <dcterms:created xsi:type="dcterms:W3CDTF">2023-08-29T04:11:00Z</dcterms:created>
  <dcterms:modified xsi:type="dcterms:W3CDTF">2024-06-13T08:36:26Z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79D5206E19A149D4AE684C94591C1F50_13</vt:lpwstr>
  </property>
</Properties>
</file>