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附件1公示" sheetId="9" r:id="rId1"/>
    <sheet name="各乡镇公示附表2020" sheetId="16" r:id="rId2"/>
  </sheets>
  <definedNames>
    <definedName name="_xlnm._FilterDatabase" localSheetId="0" hidden="1">附件1公示!$A$1:$J$65</definedName>
  </definedNames>
  <calcPr calcId="144525"/>
</workbook>
</file>

<file path=xl/sharedStrings.xml><?xml version="1.0" encoding="utf-8"?>
<sst xmlns="http://schemas.openxmlformats.org/spreadsheetml/2006/main" count="647" uniqueCount="145">
  <si>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年兑付各乡镇</t>
    </r>
    <r>
      <rPr>
        <sz val="18"/>
        <rFont val="Times New Roman"/>
        <charset val="134"/>
      </rPr>
      <t>2015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年延长期补助资金公示表</t>
    </r>
  </si>
  <si>
    <t>序号</t>
  </si>
  <si>
    <t>乡镇</t>
  </si>
  <si>
    <t>村</t>
  </si>
  <si>
    <t>退耕户</t>
  </si>
  <si>
    <t>身份证</t>
  </si>
  <si>
    <t>联系方式</t>
  </si>
  <si>
    <t>补助面积（亩）</t>
  </si>
  <si>
    <t>保存率</t>
  </si>
  <si>
    <r>
      <rPr>
        <b/>
        <sz val="10"/>
        <rFont val="仿宋_GB2312"/>
        <charset val="134"/>
      </rPr>
      <t>延长期补助标准</t>
    </r>
    <r>
      <rPr>
        <b/>
        <sz val="10"/>
        <rFont val="Times New Roman"/>
        <charset val="134"/>
      </rPr>
      <t>100</t>
    </r>
    <r>
      <rPr>
        <b/>
        <sz val="10"/>
        <rFont val="仿宋_GB2312"/>
        <charset val="134"/>
      </rPr>
      <t>元</t>
    </r>
    <r>
      <rPr>
        <b/>
        <sz val="10"/>
        <rFont val="Times New Roman"/>
        <charset val="134"/>
      </rPr>
      <t>/</t>
    </r>
    <r>
      <rPr>
        <b/>
        <sz val="10"/>
        <rFont val="仿宋_GB2312"/>
        <charset val="134"/>
      </rPr>
      <t>亩</t>
    </r>
  </si>
  <si>
    <t>备注</t>
  </si>
  <si>
    <t>城关镇</t>
  </si>
  <si>
    <t>龙王庙村</t>
  </si>
  <si>
    <t>张新顺</t>
  </si>
  <si>
    <t>652326****061013</t>
  </si>
  <si>
    <t>136****1165</t>
  </si>
  <si>
    <t>九运街镇</t>
  </si>
  <si>
    <t>黄土梁中心村</t>
  </si>
  <si>
    <t>马占军</t>
  </si>
  <si>
    <t>652326****081514</t>
  </si>
  <si>
    <t>181****2817</t>
  </si>
  <si>
    <t>薛亚宏</t>
  </si>
  <si>
    <t>652302****061518</t>
  </si>
  <si>
    <t>177****1686</t>
  </si>
  <si>
    <t>三工河乡</t>
  </si>
  <si>
    <t>大泉中心村</t>
  </si>
  <si>
    <t>陈志远</t>
  </si>
  <si>
    <t>650103****283219</t>
  </si>
  <si>
    <t>139****5618</t>
  </si>
  <si>
    <t>陈斌</t>
  </si>
  <si>
    <t>652322****220030</t>
  </si>
  <si>
    <t>135****5668</t>
  </si>
  <si>
    <t>张云海</t>
  </si>
  <si>
    <t>232602****203712</t>
  </si>
  <si>
    <t>152****1716</t>
  </si>
  <si>
    <t>张福成</t>
  </si>
  <si>
    <t>652326****012511</t>
  </si>
  <si>
    <t>180****3567</t>
  </si>
  <si>
    <t>花儿沟村</t>
  </si>
  <si>
    <t>海依那尔斯马虎</t>
  </si>
  <si>
    <t>652302****082518</t>
  </si>
  <si>
    <t>159****9647</t>
  </si>
  <si>
    <r>
      <rPr>
        <sz val="11"/>
        <rFont val="仿宋_GB2312"/>
        <charset val="134"/>
      </rPr>
      <t>阿吉力别克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尼合买提吾拉</t>
    </r>
  </si>
  <si>
    <t>652326****182512</t>
  </si>
  <si>
    <t>138****1862</t>
  </si>
  <si>
    <t>米那力</t>
  </si>
  <si>
    <t>652326****09251X</t>
  </si>
  <si>
    <t>133****5160</t>
  </si>
  <si>
    <t>叶尔江</t>
  </si>
  <si>
    <t>652326****052512</t>
  </si>
  <si>
    <t>136****1384</t>
  </si>
  <si>
    <t>谷显浩</t>
  </si>
  <si>
    <t>652326****232515</t>
  </si>
  <si>
    <t>135****4888</t>
  </si>
  <si>
    <t>水磨沟乡</t>
  </si>
  <si>
    <t>山泉中心村</t>
  </si>
  <si>
    <t>王宜健</t>
  </si>
  <si>
    <t>652326****021011</t>
  </si>
  <si>
    <t>159****1448</t>
  </si>
  <si>
    <t>谢长源</t>
  </si>
  <si>
    <t>652302****281014</t>
  </si>
  <si>
    <t>187****8718</t>
  </si>
  <si>
    <t>赵胜</t>
  </si>
  <si>
    <t>652326****30101X</t>
  </si>
  <si>
    <t>158****1553</t>
  </si>
  <si>
    <t>刘志军</t>
  </si>
  <si>
    <t>652326****061017</t>
  </si>
  <si>
    <t>135****6531</t>
  </si>
  <si>
    <t>许存梅</t>
  </si>
  <si>
    <t>652326****201105</t>
  </si>
  <si>
    <t>189****7519</t>
  </si>
  <si>
    <t>李生军</t>
  </si>
  <si>
    <t>652326****061038</t>
  </si>
  <si>
    <t>135****1826</t>
  </si>
  <si>
    <t>徐国年</t>
  </si>
  <si>
    <t>652326****10105X</t>
  </si>
  <si>
    <t>158****8582</t>
  </si>
  <si>
    <t>王海瑞</t>
  </si>
  <si>
    <t>652302****251038</t>
  </si>
  <si>
    <t>136****1359</t>
  </si>
  <si>
    <t>王莲</t>
  </si>
  <si>
    <t>652326****051026</t>
  </si>
  <si>
    <t>135****1184</t>
  </si>
  <si>
    <t>王希超</t>
  </si>
  <si>
    <t>652326****271016</t>
  </si>
  <si>
    <t>137****1910</t>
  </si>
  <si>
    <t>水磨沟村</t>
  </si>
  <si>
    <t>武占彪</t>
  </si>
  <si>
    <t>652326****121038</t>
  </si>
  <si>
    <t>133****8880</t>
  </si>
  <si>
    <t>滋泥泉子镇</t>
  </si>
  <si>
    <t>中沟中心村小皇宫片区</t>
  </si>
  <si>
    <t>马玉刚</t>
  </si>
  <si>
    <t>652302****292010</t>
  </si>
  <si>
    <t>158****1822</t>
  </si>
  <si>
    <t>上户沟乡</t>
  </si>
  <si>
    <t>小泉村</t>
  </si>
  <si>
    <t>王新岳</t>
  </si>
  <si>
    <t>652524****141514</t>
  </si>
  <si>
    <t>188****5318</t>
  </si>
  <si>
    <t>殷万刚</t>
  </si>
  <si>
    <t>654223****24151X</t>
  </si>
  <si>
    <t>185****6666</t>
  </si>
  <si>
    <t>李方友</t>
  </si>
  <si>
    <t>652326****08203X</t>
  </si>
  <si>
    <t>138****1314</t>
  </si>
  <si>
    <t>底沟村</t>
  </si>
  <si>
    <t>舒德才</t>
  </si>
  <si>
    <t>652326****222015</t>
  </si>
  <si>
    <t>132****3963</t>
  </si>
  <si>
    <t>黄山村</t>
  </si>
  <si>
    <t>刘刚</t>
  </si>
  <si>
    <t>652322****10003X</t>
  </si>
  <si>
    <t>137****6298</t>
  </si>
  <si>
    <t>西沟村</t>
  </si>
  <si>
    <t>赵树国</t>
  </si>
  <si>
    <t>652326****14051X</t>
  </si>
  <si>
    <t>159****1897</t>
  </si>
  <si>
    <t>孙秋萍</t>
  </si>
  <si>
    <t>652326****080523</t>
  </si>
  <si>
    <t>189****0122</t>
  </si>
  <si>
    <t>陈梅枝</t>
  </si>
  <si>
    <t>652326****150523</t>
  </si>
  <si>
    <t>158****1151</t>
  </si>
  <si>
    <t>常进文</t>
  </si>
  <si>
    <t>652326****120536</t>
  </si>
  <si>
    <t>136****1716</t>
  </si>
  <si>
    <t>刘培亚</t>
  </si>
  <si>
    <t>652326****170519</t>
  </si>
  <si>
    <t>182****1528</t>
  </si>
  <si>
    <t>朱恩军</t>
  </si>
  <si>
    <t>652326****270511</t>
  </si>
  <si>
    <t>135****1505</t>
  </si>
  <si>
    <t>合计</t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</si>
  <si>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年兑付城关镇</t>
    </r>
    <r>
      <rPr>
        <sz val="18"/>
        <rFont val="Times New Roman"/>
        <charset val="134"/>
      </rPr>
      <t>2015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年延长期补助资金公示表</t>
    </r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</si>
  <si>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年兑付九运街镇</t>
    </r>
    <r>
      <rPr>
        <sz val="18"/>
        <rFont val="Times New Roman"/>
        <charset val="134"/>
      </rPr>
      <t>2015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年延长期补助资金公示表</t>
    </r>
  </si>
  <si>
    <t>18196102817</t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</si>
  <si>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年兑付三工河乡</t>
    </r>
    <r>
      <rPr>
        <sz val="18"/>
        <rFont val="Times New Roman"/>
        <charset val="134"/>
      </rPr>
      <t>2015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年延长期补助资金公示表</t>
    </r>
  </si>
  <si>
    <t>13565885668</t>
  </si>
  <si>
    <t>15909949647</t>
  </si>
  <si>
    <t>13899671862</t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</si>
  <si>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年兑付水磨沟乡</t>
    </r>
    <r>
      <rPr>
        <sz val="18"/>
        <rFont val="Times New Roman"/>
        <charset val="134"/>
      </rPr>
      <t>2015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年延长期补助资金公示表</t>
    </r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</si>
  <si>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年兑付滋泥泉子镇</t>
    </r>
    <r>
      <rPr>
        <sz val="18"/>
        <rFont val="Times New Roman"/>
        <charset val="134"/>
      </rPr>
      <t>2015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年延长期补助资金公示表</t>
    </r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</si>
  <si>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年兑付上户沟乡</t>
    </r>
    <r>
      <rPr>
        <sz val="18"/>
        <rFont val="Times New Roman"/>
        <charset val="134"/>
      </rPr>
      <t>2015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年延长期补助资金公示表</t>
    </r>
  </si>
  <si>
    <t>18599116666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</si>
</sst>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Times New Roman"/>
      <charset val="134"/>
    </font>
    <font>
      <b/>
      <sz val="11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0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8"/>
      <name val="方正小标宋_GBK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9" fontId="4" fillId="0" borderId="0" xfId="0" applyNumberFormat="1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  <xf numFmtId="0" fontId="6" fillId="0" borderId="5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  <cellStyle name="常规 7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zoomScale="115" zoomScaleNormal="115" topLeftCell="A57" workbookViewId="0">
      <selection activeCell="E36" sqref="E36:F64"/>
    </sheetView>
  </sheetViews>
  <sheetFormatPr defaultColWidth="9" defaultRowHeight="13.5"/>
  <cols>
    <col min="1" max="1" width="5" style="1" customWidth="1"/>
    <col min="2" max="2" width="9.63333333333333" style="1" customWidth="1"/>
    <col min="3" max="3" width="11.5" style="1" customWidth="1"/>
    <col min="4" max="4" width="9" style="1"/>
    <col min="5" max="5" width="18.5" style="1" customWidth="1"/>
    <col min="6" max="6" width="14.3833333333333" style="1" customWidth="1"/>
    <col min="7" max="7" width="11" style="1" customWidth="1"/>
    <col min="8" max="8" width="9" style="2"/>
    <col min="9" max="9" width="13.3833333333333" style="1" customWidth="1"/>
    <col min="10" max="10" width="18.5" style="1" customWidth="1"/>
    <col min="11" max="16381" width="9" style="1"/>
  </cols>
  <sheetData>
    <row r="1" s="1" customFormat="1" ht="5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25" t="s">
        <v>9</v>
      </c>
      <c r="J2" s="4" t="s">
        <v>10</v>
      </c>
    </row>
    <row r="3" s="1" customFormat="1" ht="25" customHeight="1" spans="1:10">
      <c r="A3" s="6">
        <v>1</v>
      </c>
      <c r="B3" s="7" t="s">
        <v>11</v>
      </c>
      <c r="C3" s="7" t="s">
        <v>12</v>
      </c>
      <c r="D3" s="7" t="s">
        <v>13</v>
      </c>
      <c r="E3" s="30" t="s">
        <v>14</v>
      </c>
      <c r="F3" s="9" t="s">
        <v>15</v>
      </c>
      <c r="G3" s="16">
        <v>195.91</v>
      </c>
      <c r="H3" s="31">
        <v>0.7</v>
      </c>
      <c r="I3" s="33">
        <v>19591</v>
      </c>
      <c r="J3" s="30"/>
    </row>
    <row r="4" s="1" customFormat="1" ht="25" customHeight="1" spans="1:10">
      <c r="A4" s="6">
        <v>2</v>
      </c>
      <c r="B4" s="7" t="s">
        <v>16</v>
      </c>
      <c r="C4" s="7" t="s">
        <v>17</v>
      </c>
      <c r="D4" s="7" t="s">
        <v>18</v>
      </c>
      <c r="E4" s="30" t="s">
        <v>19</v>
      </c>
      <c r="F4" s="9" t="s">
        <v>20</v>
      </c>
      <c r="G4" s="16">
        <v>13.34</v>
      </c>
      <c r="H4" s="17">
        <v>0.85</v>
      </c>
      <c r="I4" s="34">
        <f t="shared" ref="I4:I64" si="0">G4*100</f>
        <v>1334</v>
      </c>
      <c r="J4" s="30"/>
    </row>
    <row r="5" s="1" customFormat="1" ht="25" customHeight="1" spans="1:10">
      <c r="A5" s="6">
        <v>3</v>
      </c>
      <c r="B5" s="7" t="s">
        <v>16</v>
      </c>
      <c r="C5" s="7" t="s">
        <v>17</v>
      </c>
      <c r="D5" s="7" t="s">
        <v>21</v>
      </c>
      <c r="E5" s="30" t="s">
        <v>22</v>
      </c>
      <c r="F5" s="9" t="s">
        <v>23</v>
      </c>
      <c r="G5" s="16">
        <v>217.66</v>
      </c>
      <c r="H5" s="17">
        <v>0.7</v>
      </c>
      <c r="I5" s="34">
        <f t="shared" si="0"/>
        <v>21766</v>
      </c>
      <c r="J5" s="30"/>
    </row>
    <row r="6" s="1" customFormat="1" ht="25" customHeight="1" spans="1:10">
      <c r="A6" s="6">
        <v>4</v>
      </c>
      <c r="B6" s="7" t="s">
        <v>24</v>
      </c>
      <c r="C6" s="7" t="s">
        <v>25</v>
      </c>
      <c r="D6" s="7" t="s">
        <v>26</v>
      </c>
      <c r="E6" s="30" t="s">
        <v>27</v>
      </c>
      <c r="F6" s="9" t="s">
        <v>28</v>
      </c>
      <c r="G6" s="6">
        <v>22.76</v>
      </c>
      <c r="H6" s="17">
        <v>0.7</v>
      </c>
      <c r="I6" s="34">
        <f t="shared" si="0"/>
        <v>2276</v>
      </c>
      <c r="J6" s="30"/>
    </row>
    <row r="7" s="1" customFormat="1" ht="25" customHeight="1" spans="1:10">
      <c r="A7" s="6">
        <v>5</v>
      </c>
      <c r="B7" s="7" t="s">
        <v>24</v>
      </c>
      <c r="C7" s="7" t="s">
        <v>25</v>
      </c>
      <c r="D7" s="7" t="s">
        <v>29</v>
      </c>
      <c r="E7" s="30" t="s">
        <v>30</v>
      </c>
      <c r="F7" s="9" t="s">
        <v>31</v>
      </c>
      <c r="G7" s="16">
        <v>30.88</v>
      </c>
      <c r="H7" s="17">
        <v>0.7</v>
      </c>
      <c r="I7" s="34">
        <f t="shared" si="0"/>
        <v>3088</v>
      </c>
      <c r="J7" s="30"/>
    </row>
    <row r="8" s="1" customFormat="1" ht="25" customHeight="1" spans="1:10">
      <c r="A8" s="6">
        <v>6</v>
      </c>
      <c r="B8" s="7" t="s">
        <v>24</v>
      </c>
      <c r="C8" s="7" t="s">
        <v>25</v>
      </c>
      <c r="D8" s="7" t="s">
        <v>29</v>
      </c>
      <c r="E8" s="30" t="s">
        <v>30</v>
      </c>
      <c r="F8" s="9" t="s">
        <v>31</v>
      </c>
      <c r="G8" s="16">
        <v>15.83</v>
      </c>
      <c r="H8" s="17">
        <v>0.7</v>
      </c>
      <c r="I8" s="34">
        <f t="shared" si="0"/>
        <v>1583</v>
      </c>
      <c r="J8" s="30"/>
    </row>
    <row r="9" s="1" customFormat="1" ht="25" customHeight="1" spans="1:10">
      <c r="A9" s="6">
        <v>7</v>
      </c>
      <c r="B9" s="7" t="s">
        <v>24</v>
      </c>
      <c r="C9" s="7" t="s">
        <v>25</v>
      </c>
      <c r="D9" s="7" t="s">
        <v>32</v>
      </c>
      <c r="E9" s="30" t="s">
        <v>33</v>
      </c>
      <c r="F9" s="9" t="s">
        <v>34</v>
      </c>
      <c r="G9" s="16">
        <v>24.66</v>
      </c>
      <c r="H9" s="17">
        <v>0.7</v>
      </c>
      <c r="I9" s="34">
        <f t="shared" si="0"/>
        <v>2466</v>
      </c>
      <c r="J9" s="30"/>
    </row>
    <row r="10" s="1" customFormat="1" ht="25" customHeight="1" spans="1:10">
      <c r="A10" s="6">
        <v>8</v>
      </c>
      <c r="B10" s="7" t="s">
        <v>24</v>
      </c>
      <c r="C10" s="7" t="s">
        <v>25</v>
      </c>
      <c r="D10" s="7" t="s">
        <v>32</v>
      </c>
      <c r="E10" s="30" t="s">
        <v>33</v>
      </c>
      <c r="F10" s="9" t="s">
        <v>34</v>
      </c>
      <c r="G10" s="16">
        <v>38.12</v>
      </c>
      <c r="H10" s="17">
        <v>0.7</v>
      </c>
      <c r="I10" s="34">
        <f t="shared" si="0"/>
        <v>3812</v>
      </c>
      <c r="J10" s="30"/>
    </row>
    <row r="11" s="1" customFormat="1" ht="25" customHeight="1" spans="1:10">
      <c r="A11" s="6">
        <v>9</v>
      </c>
      <c r="B11" s="7" t="s">
        <v>24</v>
      </c>
      <c r="C11" s="7" t="s">
        <v>25</v>
      </c>
      <c r="D11" s="7" t="s">
        <v>32</v>
      </c>
      <c r="E11" s="30" t="s">
        <v>33</v>
      </c>
      <c r="F11" s="9" t="s">
        <v>34</v>
      </c>
      <c r="G11" s="16">
        <v>8.54</v>
      </c>
      <c r="H11" s="17">
        <v>0.7</v>
      </c>
      <c r="I11" s="34">
        <f t="shared" si="0"/>
        <v>854</v>
      </c>
      <c r="J11" s="30"/>
    </row>
    <row r="12" s="1" customFormat="1" ht="25" customHeight="1" spans="1:10">
      <c r="A12" s="6">
        <v>10</v>
      </c>
      <c r="B12" s="7" t="s">
        <v>24</v>
      </c>
      <c r="C12" s="7" t="s">
        <v>25</v>
      </c>
      <c r="D12" s="7" t="s">
        <v>35</v>
      </c>
      <c r="E12" s="35" t="s">
        <v>36</v>
      </c>
      <c r="F12" s="9" t="s">
        <v>37</v>
      </c>
      <c r="G12" s="6">
        <v>40.23</v>
      </c>
      <c r="H12" s="17">
        <v>0.7</v>
      </c>
      <c r="I12" s="34">
        <f t="shared" si="0"/>
        <v>4023</v>
      </c>
      <c r="J12" s="30"/>
    </row>
    <row r="13" s="1" customFormat="1" ht="25" customHeight="1" spans="1:10">
      <c r="A13" s="6">
        <v>11</v>
      </c>
      <c r="B13" s="7" t="s">
        <v>24</v>
      </c>
      <c r="C13" s="7" t="s">
        <v>38</v>
      </c>
      <c r="D13" s="7" t="s">
        <v>39</v>
      </c>
      <c r="E13" s="35" t="s">
        <v>40</v>
      </c>
      <c r="F13" s="9" t="s">
        <v>41</v>
      </c>
      <c r="G13" s="16">
        <v>55.77</v>
      </c>
      <c r="H13" s="17">
        <v>0.7</v>
      </c>
      <c r="I13" s="34">
        <f t="shared" si="0"/>
        <v>5577</v>
      </c>
      <c r="J13" s="30"/>
    </row>
    <row r="14" s="1" customFormat="1" ht="25" customHeight="1" spans="1:10">
      <c r="A14" s="6">
        <v>12</v>
      </c>
      <c r="B14" s="7" t="s">
        <v>24</v>
      </c>
      <c r="C14" s="7" t="s">
        <v>38</v>
      </c>
      <c r="D14" s="7" t="s">
        <v>42</v>
      </c>
      <c r="E14" s="30" t="s">
        <v>43</v>
      </c>
      <c r="F14" s="9" t="s">
        <v>44</v>
      </c>
      <c r="G14" s="16">
        <v>57.64</v>
      </c>
      <c r="H14" s="17">
        <v>0.7</v>
      </c>
      <c r="I14" s="34">
        <f t="shared" si="0"/>
        <v>5764</v>
      </c>
      <c r="J14" s="30"/>
    </row>
    <row r="15" s="1" customFormat="1" ht="25" customHeight="1" spans="1:10">
      <c r="A15" s="6">
        <v>13</v>
      </c>
      <c r="B15" s="7" t="s">
        <v>24</v>
      </c>
      <c r="C15" s="7" t="s">
        <v>38</v>
      </c>
      <c r="D15" s="7" t="s">
        <v>45</v>
      </c>
      <c r="E15" s="30" t="s">
        <v>46</v>
      </c>
      <c r="F15" s="9" t="s">
        <v>47</v>
      </c>
      <c r="G15" s="16">
        <v>46.39</v>
      </c>
      <c r="H15" s="17">
        <v>0.7</v>
      </c>
      <c r="I15" s="34">
        <f t="shared" si="0"/>
        <v>4639</v>
      </c>
      <c r="J15" s="30"/>
    </row>
    <row r="16" s="1" customFormat="1" ht="25" customHeight="1" spans="1:10">
      <c r="A16" s="6">
        <v>14</v>
      </c>
      <c r="B16" s="7" t="s">
        <v>24</v>
      </c>
      <c r="C16" s="7" t="s">
        <v>38</v>
      </c>
      <c r="D16" s="7" t="s">
        <v>48</v>
      </c>
      <c r="E16" s="30" t="s">
        <v>49</v>
      </c>
      <c r="F16" s="9" t="s">
        <v>50</v>
      </c>
      <c r="G16" s="16">
        <v>62.73</v>
      </c>
      <c r="H16" s="17">
        <v>0.7</v>
      </c>
      <c r="I16" s="34">
        <f t="shared" si="0"/>
        <v>6273</v>
      </c>
      <c r="J16" s="30"/>
    </row>
    <row r="17" s="1" customFormat="1" ht="25" customHeight="1" spans="1:10">
      <c r="A17" s="6">
        <v>15</v>
      </c>
      <c r="B17" s="7" t="s">
        <v>24</v>
      </c>
      <c r="C17" s="7" t="s">
        <v>25</v>
      </c>
      <c r="D17" s="7" t="s">
        <v>26</v>
      </c>
      <c r="E17" s="30" t="s">
        <v>27</v>
      </c>
      <c r="F17" s="9" t="s">
        <v>28</v>
      </c>
      <c r="G17" s="6">
        <v>27.09</v>
      </c>
      <c r="H17" s="17">
        <v>0.7</v>
      </c>
      <c r="I17" s="34">
        <f t="shared" si="0"/>
        <v>2709</v>
      </c>
      <c r="J17" s="30"/>
    </row>
    <row r="18" s="1" customFormat="1" ht="25" customHeight="1" spans="1:10">
      <c r="A18" s="6">
        <v>16</v>
      </c>
      <c r="B18" s="7" t="s">
        <v>24</v>
      </c>
      <c r="C18" s="7" t="s">
        <v>38</v>
      </c>
      <c r="D18" s="7" t="s">
        <v>51</v>
      </c>
      <c r="E18" s="30" t="s">
        <v>52</v>
      </c>
      <c r="F18" s="9" t="s">
        <v>53</v>
      </c>
      <c r="G18" s="16">
        <v>75.62</v>
      </c>
      <c r="H18" s="17">
        <v>0.7</v>
      </c>
      <c r="I18" s="34">
        <f t="shared" si="0"/>
        <v>7562</v>
      </c>
      <c r="J18" s="30"/>
    </row>
    <row r="19" s="1" customFormat="1" ht="25" customHeight="1" spans="1:10">
      <c r="A19" s="6">
        <v>17</v>
      </c>
      <c r="B19" s="7" t="s">
        <v>54</v>
      </c>
      <c r="C19" s="7" t="s">
        <v>55</v>
      </c>
      <c r="D19" s="7" t="s">
        <v>56</v>
      </c>
      <c r="E19" s="30" t="s">
        <v>57</v>
      </c>
      <c r="F19" s="9" t="s">
        <v>58</v>
      </c>
      <c r="G19" s="16">
        <v>2.4</v>
      </c>
      <c r="H19" s="17">
        <v>0.75</v>
      </c>
      <c r="I19" s="34">
        <f t="shared" si="0"/>
        <v>240</v>
      </c>
      <c r="J19" s="30"/>
    </row>
    <row r="20" s="1" customFormat="1" ht="25" customHeight="1" spans="1:10">
      <c r="A20" s="6">
        <v>18</v>
      </c>
      <c r="B20" s="7" t="s">
        <v>54</v>
      </c>
      <c r="C20" s="7" t="s">
        <v>55</v>
      </c>
      <c r="D20" s="7" t="s">
        <v>59</v>
      </c>
      <c r="E20" s="30" t="s">
        <v>60</v>
      </c>
      <c r="F20" s="9" t="s">
        <v>61</v>
      </c>
      <c r="G20" s="16">
        <v>1.81</v>
      </c>
      <c r="H20" s="17">
        <v>0.8</v>
      </c>
      <c r="I20" s="34">
        <f t="shared" si="0"/>
        <v>181</v>
      </c>
      <c r="J20" s="30"/>
    </row>
    <row r="21" s="1" customFormat="1" ht="25" customHeight="1" spans="1:10">
      <c r="A21" s="6">
        <v>19</v>
      </c>
      <c r="B21" s="7" t="s">
        <v>54</v>
      </c>
      <c r="C21" s="7" t="s">
        <v>55</v>
      </c>
      <c r="D21" s="7" t="s">
        <v>62</v>
      </c>
      <c r="E21" s="30" t="s">
        <v>63</v>
      </c>
      <c r="F21" s="9" t="s">
        <v>64</v>
      </c>
      <c r="G21" s="16">
        <v>7.48</v>
      </c>
      <c r="H21" s="17">
        <v>0.7</v>
      </c>
      <c r="I21" s="34">
        <f t="shared" si="0"/>
        <v>748</v>
      </c>
      <c r="J21" s="30"/>
    </row>
    <row r="22" s="1" customFormat="1" ht="25" customHeight="1" spans="1:10">
      <c r="A22" s="6">
        <v>20</v>
      </c>
      <c r="B22" s="7" t="s">
        <v>54</v>
      </c>
      <c r="C22" s="7" t="s">
        <v>55</v>
      </c>
      <c r="D22" s="7" t="s">
        <v>65</v>
      </c>
      <c r="E22" s="30" t="s">
        <v>66</v>
      </c>
      <c r="F22" s="9" t="s">
        <v>67</v>
      </c>
      <c r="G22" s="16">
        <v>1.62</v>
      </c>
      <c r="H22" s="17">
        <v>0.8</v>
      </c>
      <c r="I22" s="34">
        <f t="shared" si="0"/>
        <v>162</v>
      </c>
      <c r="J22" s="30"/>
    </row>
    <row r="23" s="1" customFormat="1" ht="25" customHeight="1" spans="1:10">
      <c r="A23" s="6">
        <v>21</v>
      </c>
      <c r="B23" s="7" t="s">
        <v>54</v>
      </c>
      <c r="C23" s="7" t="s">
        <v>55</v>
      </c>
      <c r="D23" s="7" t="s">
        <v>65</v>
      </c>
      <c r="E23" s="30" t="s">
        <v>66</v>
      </c>
      <c r="F23" s="9" t="s">
        <v>67</v>
      </c>
      <c r="G23" s="16">
        <v>3.93</v>
      </c>
      <c r="H23" s="17">
        <v>0.8</v>
      </c>
      <c r="I23" s="34">
        <f t="shared" si="0"/>
        <v>393</v>
      </c>
      <c r="J23" s="30"/>
    </row>
    <row r="24" s="1" customFormat="1" ht="25" customHeight="1" spans="1:10">
      <c r="A24" s="6">
        <v>22</v>
      </c>
      <c r="B24" s="7" t="s">
        <v>54</v>
      </c>
      <c r="C24" s="7" t="s">
        <v>55</v>
      </c>
      <c r="D24" s="7" t="s">
        <v>65</v>
      </c>
      <c r="E24" s="30" t="s">
        <v>66</v>
      </c>
      <c r="F24" s="9" t="s">
        <v>67</v>
      </c>
      <c r="G24" s="16">
        <v>1.64</v>
      </c>
      <c r="H24" s="17">
        <v>0.75</v>
      </c>
      <c r="I24" s="34">
        <f t="shared" si="0"/>
        <v>164</v>
      </c>
      <c r="J24" s="30"/>
    </row>
    <row r="25" s="1" customFormat="1" ht="25" customHeight="1" spans="1:10">
      <c r="A25" s="6">
        <v>23</v>
      </c>
      <c r="B25" s="7" t="s">
        <v>54</v>
      </c>
      <c r="C25" s="7" t="s">
        <v>55</v>
      </c>
      <c r="D25" s="7" t="s">
        <v>68</v>
      </c>
      <c r="E25" s="30" t="s">
        <v>69</v>
      </c>
      <c r="F25" s="9" t="s">
        <v>70</v>
      </c>
      <c r="G25" s="16">
        <v>18.49</v>
      </c>
      <c r="H25" s="17">
        <v>0.85</v>
      </c>
      <c r="I25" s="34">
        <f t="shared" si="0"/>
        <v>1849</v>
      </c>
      <c r="J25" s="30"/>
    </row>
    <row r="26" s="1" customFormat="1" ht="25" customHeight="1" spans="1:10">
      <c r="A26" s="6">
        <v>24</v>
      </c>
      <c r="B26" s="7" t="s">
        <v>54</v>
      </c>
      <c r="C26" s="7" t="s">
        <v>55</v>
      </c>
      <c r="D26" s="7" t="s">
        <v>71</v>
      </c>
      <c r="E26" s="30" t="s">
        <v>72</v>
      </c>
      <c r="F26" s="9" t="s">
        <v>73</v>
      </c>
      <c r="G26" s="16">
        <v>7.17</v>
      </c>
      <c r="H26" s="17">
        <v>0.85</v>
      </c>
      <c r="I26" s="34">
        <f t="shared" si="0"/>
        <v>717</v>
      </c>
      <c r="J26" s="30"/>
    </row>
    <row r="27" s="1" customFormat="1" ht="25" customHeight="1" spans="1:10">
      <c r="A27" s="6">
        <v>25</v>
      </c>
      <c r="B27" s="7" t="s">
        <v>54</v>
      </c>
      <c r="C27" s="7" t="s">
        <v>55</v>
      </c>
      <c r="D27" s="7" t="s">
        <v>74</v>
      </c>
      <c r="E27" s="30" t="s">
        <v>75</v>
      </c>
      <c r="F27" s="9" t="s">
        <v>76</v>
      </c>
      <c r="G27" s="16">
        <v>2</v>
      </c>
      <c r="H27" s="17">
        <v>0.75</v>
      </c>
      <c r="I27" s="34">
        <f t="shared" si="0"/>
        <v>200</v>
      </c>
      <c r="J27" s="30"/>
    </row>
    <row r="28" s="1" customFormat="1" ht="25" customHeight="1" spans="1:10">
      <c r="A28" s="6">
        <v>26</v>
      </c>
      <c r="B28" s="7" t="s">
        <v>54</v>
      </c>
      <c r="C28" s="7" t="s">
        <v>55</v>
      </c>
      <c r="D28" s="7" t="s">
        <v>71</v>
      </c>
      <c r="E28" s="30" t="s">
        <v>72</v>
      </c>
      <c r="F28" s="9" t="s">
        <v>73</v>
      </c>
      <c r="G28" s="16">
        <v>9.52</v>
      </c>
      <c r="H28" s="17">
        <v>0.85</v>
      </c>
      <c r="I28" s="34">
        <f t="shared" si="0"/>
        <v>952</v>
      </c>
      <c r="J28" s="30"/>
    </row>
    <row r="29" s="1" customFormat="1" ht="25" customHeight="1" spans="1:10">
      <c r="A29" s="6">
        <v>27</v>
      </c>
      <c r="B29" s="7" t="s">
        <v>54</v>
      </c>
      <c r="C29" s="7" t="s">
        <v>55</v>
      </c>
      <c r="D29" s="7" t="s">
        <v>77</v>
      </c>
      <c r="E29" s="30" t="s">
        <v>78</v>
      </c>
      <c r="F29" s="9" t="s">
        <v>79</v>
      </c>
      <c r="G29" s="16">
        <v>4.27</v>
      </c>
      <c r="H29" s="17">
        <v>0.8</v>
      </c>
      <c r="I29" s="34">
        <f t="shared" si="0"/>
        <v>427</v>
      </c>
      <c r="J29" s="30"/>
    </row>
    <row r="30" s="1" customFormat="1" ht="25" customHeight="1" spans="1:10">
      <c r="A30" s="6">
        <v>28</v>
      </c>
      <c r="B30" s="7" t="s">
        <v>54</v>
      </c>
      <c r="C30" s="7" t="s">
        <v>55</v>
      </c>
      <c r="D30" s="7" t="s">
        <v>77</v>
      </c>
      <c r="E30" s="30" t="s">
        <v>78</v>
      </c>
      <c r="F30" s="9" t="s">
        <v>79</v>
      </c>
      <c r="G30" s="16">
        <v>6.24</v>
      </c>
      <c r="H30" s="17">
        <v>0.8</v>
      </c>
      <c r="I30" s="34">
        <f t="shared" si="0"/>
        <v>624</v>
      </c>
      <c r="J30" s="30"/>
    </row>
    <row r="31" s="1" customFormat="1" ht="25" customHeight="1" spans="1:10">
      <c r="A31" s="6">
        <v>29</v>
      </c>
      <c r="B31" s="7" t="s">
        <v>54</v>
      </c>
      <c r="C31" s="7" t="s">
        <v>55</v>
      </c>
      <c r="D31" s="7" t="s">
        <v>80</v>
      </c>
      <c r="E31" s="30" t="s">
        <v>81</v>
      </c>
      <c r="F31" s="9" t="s">
        <v>82</v>
      </c>
      <c r="G31" s="16">
        <v>3.99</v>
      </c>
      <c r="H31" s="17">
        <v>0.75</v>
      </c>
      <c r="I31" s="34">
        <f t="shared" si="0"/>
        <v>399</v>
      </c>
      <c r="J31" s="30"/>
    </row>
    <row r="32" s="1" customFormat="1" ht="25" customHeight="1" spans="1:10">
      <c r="A32" s="6">
        <v>30</v>
      </c>
      <c r="B32" s="7" t="s">
        <v>54</v>
      </c>
      <c r="C32" s="7" t="s">
        <v>55</v>
      </c>
      <c r="D32" s="7" t="s">
        <v>83</v>
      </c>
      <c r="E32" s="30" t="s">
        <v>84</v>
      </c>
      <c r="F32" s="9" t="s">
        <v>85</v>
      </c>
      <c r="G32" s="16">
        <v>8.61</v>
      </c>
      <c r="H32" s="17">
        <v>0.75</v>
      </c>
      <c r="I32" s="34">
        <f t="shared" si="0"/>
        <v>861</v>
      </c>
      <c r="J32" s="30"/>
    </row>
    <row r="33" s="1" customFormat="1" ht="25" customHeight="1" spans="1:10">
      <c r="A33" s="6">
        <v>31</v>
      </c>
      <c r="B33" s="7" t="s">
        <v>54</v>
      </c>
      <c r="C33" s="7" t="s">
        <v>86</v>
      </c>
      <c r="D33" s="7" t="s">
        <v>87</v>
      </c>
      <c r="E33" s="30" t="s">
        <v>88</v>
      </c>
      <c r="F33" s="9" t="s">
        <v>89</v>
      </c>
      <c r="G33" s="6">
        <v>10.63</v>
      </c>
      <c r="H33" s="17">
        <v>0.8</v>
      </c>
      <c r="I33" s="34">
        <f t="shared" si="0"/>
        <v>1063</v>
      </c>
      <c r="J33" s="30"/>
    </row>
    <row r="34" s="1" customFormat="1" ht="25" customHeight="1" spans="1:10">
      <c r="A34" s="6">
        <v>32</v>
      </c>
      <c r="B34" s="7" t="s">
        <v>90</v>
      </c>
      <c r="C34" s="7" t="s">
        <v>91</v>
      </c>
      <c r="D34" s="7" t="s">
        <v>92</v>
      </c>
      <c r="E34" s="30" t="s">
        <v>93</v>
      </c>
      <c r="F34" s="9" t="s">
        <v>94</v>
      </c>
      <c r="G34" s="16">
        <v>8.29</v>
      </c>
      <c r="H34" s="17">
        <v>0.7</v>
      </c>
      <c r="I34" s="34">
        <f t="shared" si="0"/>
        <v>829</v>
      </c>
      <c r="J34" s="30"/>
    </row>
    <row r="35" s="1" customFormat="1" ht="25" customHeight="1" spans="1:10">
      <c r="A35" s="6">
        <v>33</v>
      </c>
      <c r="B35" s="7" t="s">
        <v>90</v>
      </c>
      <c r="C35" s="7" t="s">
        <v>91</v>
      </c>
      <c r="D35" s="7" t="s">
        <v>92</v>
      </c>
      <c r="E35" s="30" t="s">
        <v>93</v>
      </c>
      <c r="F35" s="9" t="s">
        <v>94</v>
      </c>
      <c r="G35" s="16">
        <v>41.7</v>
      </c>
      <c r="H35" s="17">
        <v>0.7</v>
      </c>
      <c r="I35" s="34">
        <f t="shared" si="0"/>
        <v>4170</v>
      </c>
      <c r="J35" s="30"/>
    </row>
    <row r="36" s="1" customFormat="1" ht="25" customHeight="1" spans="1:10">
      <c r="A36" s="6">
        <v>34</v>
      </c>
      <c r="B36" s="7" t="s">
        <v>95</v>
      </c>
      <c r="C36" s="7" t="s">
        <v>96</v>
      </c>
      <c r="D36" s="7" t="s">
        <v>97</v>
      </c>
      <c r="E36" s="30" t="s">
        <v>98</v>
      </c>
      <c r="F36" s="9" t="s">
        <v>99</v>
      </c>
      <c r="G36" s="16">
        <v>470.23</v>
      </c>
      <c r="H36" s="17">
        <v>0.7</v>
      </c>
      <c r="I36" s="34">
        <f t="shared" si="0"/>
        <v>47023</v>
      </c>
      <c r="J36" s="30"/>
    </row>
    <row r="37" s="1" customFormat="1" ht="25" customHeight="1" spans="1:10">
      <c r="A37" s="6">
        <v>35</v>
      </c>
      <c r="B37" s="7" t="s">
        <v>95</v>
      </c>
      <c r="C37" s="7" t="s">
        <v>96</v>
      </c>
      <c r="D37" s="7" t="s">
        <v>97</v>
      </c>
      <c r="E37" s="30" t="s">
        <v>98</v>
      </c>
      <c r="F37" s="9" t="s">
        <v>99</v>
      </c>
      <c r="G37" s="16">
        <v>684.96</v>
      </c>
      <c r="H37" s="17">
        <v>0.7</v>
      </c>
      <c r="I37" s="34">
        <f t="shared" si="0"/>
        <v>68496</v>
      </c>
      <c r="J37" s="30"/>
    </row>
    <row r="38" s="1" customFormat="1" ht="25" customHeight="1" spans="1:10">
      <c r="A38" s="6">
        <v>36</v>
      </c>
      <c r="B38" s="7" t="s">
        <v>95</v>
      </c>
      <c r="C38" s="7" t="s">
        <v>96</v>
      </c>
      <c r="D38" s="7" t="s">
        <v>100</v>
      </c>
      <c r="E38" s="30" t="s">
        <v>101</v>
      </c>
      <c r="F38" s="9" t="s">
        <v>102</v>
      </c>
      <c r="G38" s="16">
        <v>401.6</v>
      </c>
      <c r="H38" s="17">
        <v>0.7</v>
      </c>
      <c r="I38" s="34">
        <f t="shared" si="0"/>
        <v>40160</v>
      </c>
      <c r="J38" s="30"/>
    </row>
    <row r="39" s="1" customFormat="1" ht="25" customHeight="1" spans="1:10">
      <c r="A39" s="6">
        <v>37</v>
      </c>
      <c r="B39" s="7" t="s">
        <v>95</v>
      </c>
      <c r="C39" s="7" t="s">
        <v>96</v>
      </c>
      <c r="D39" s="7" t="s">
        <v>100</v>
      </c>
      <c r="E39" s="30" t="s">
        <v>101</v>
      </c>
      <c r="F39" s="9" t="s">
        <v>102</v>
      </c>
      <c r="G39" s="16">
        <v>547.93</v>
      </c>
      <c r="H39" s="17">
        <v>0.7</v>
      </c>
      <c r="I39" s="34">
        <f t="shared" si="0"/>
        <v>54793</v>
      </c>
      <c r="J39" s="30"/>
    </row>
    <row r="40" s="1" customFormat="1" ht="25" customHeight="1" spans="1:10">
      <c r="A40" s="6">
        <v>38</v>
      </c>
      <c r="B40" s="7" t="s">
        <v>95</v>
      </c>
      <c r="C40" s="7" t="s">
        <v>96</v>
      </c>
      <c r="D40" s="7" t="s">
        <v>103</v>
      </c>
      <c r="E40" s="30" t="s">
        <v>104</v>
      </c>
      <c r="F40" s="9" t="s">
        <v>105</v>
      </c>
      <c r="G40" s="16">
        <v>446.72</v>
      </c>
      <c r="H40" s="17">
        <v>0.7</v>
      </c>
      <c r="I40" s="34">
        <f t="shared" si="0"/>
        <v>44672</v>
      </c>
      <c r="J40" s="30"/>
    </row>
    <row r="41" s="1" customFormat="1" ht="25" customHeight="1" spans="1:10">
      <c r="A41" s="6">
        <v>39</v>
      </c>
      <c r="B41" s="7" t="s">
        <v>95</v>
      </c>
      <c r="C41" s="7" t="s">
        <v>96</v>
      </c>
      <c r="D41" s="7" t="s">
        <v>103</v>
      </c>
      <c r="E41" s="30" t="s">
        <v>104</v>
      </c>
      <c r="F41" s="9" t="s">
        <v>105</v>
      </c>
      <c r="G41" s="16">
        <v>165.08</v>
      </c>
      <c r="H41" s="17">
        <v>0.7</v>
      </c>
      <c r="I41" s="34">
        <f t="shared" si="0"/>
        <v>16508</v>
      </c>
      <c r="J41" s="30"/>
    </row>
    <row r="42" s="1" customFormat="1" ht="25" customHeight="1" spans="1:10">
      <c r="A42" s="6">
        <v>40</v>
      </c>
      <c r="B42" s="7" t="s">
        <v>95</v>
      </c>
      <c r="C42" s="7" t="s">
        <v>106</v>
      </c>
      <c r="D42" s="7" t="s">
        <v>107</v>
      </c>
      <c r="E42" s="30" t="s">
        <v>108</v>
      </c>
      <c r="F42" s="6" t="s">
        <v>109</v>
      </c>
      <c r="G42" s="16">
        <v>76.08</v>
      </c>
      <c r="H42" s="17">
        <v>0.7</v>
      </c>
      <c r="I42" s="34">
        <f t="shared" si="0"/>
        <v>7608</v>
      </c>
      <c r="J42" s="30"/>
    </row>
    <row r="43" s="1" customFormat="1" ht="25" customHeight="1" spans="1:10">
      <c r="A43" s="6">
        <v>1</v>
      </c>
      <c r="B43" s="7" t="s">
        <v>95</v>
      </c>
      <c r="C43" s="7" t="s">
        <v>110</v>
      </c>
      <c r="D43" s="7" t="s">
        <v>111</v>
      </c>
      <c r="E43" s="30" t="s">
        <v>112</v>
      </c>
      <c r="F43" s="9" t="s">
        <v>113</v>
      </c>
      <c r="G43" s="16">
        <v>114.67</v>
      </c>
      <c r="H43" s="17">
        <v>0.7</v>
      </c>
      <c r="I43" s="34">
        <f t="shared" si="0"/>
        <v>11467</v>
      </c>
      <c r="J43" s="30"/>
    </row>
    <row r="44" s="1" customFormat="1" ht="25" customHeight="1" spans="1:10">
      <c r="A44" s="6">
        <v>1</v>
      </c>
      <c r="B44" s="7" t="s">
        <v>95</v>
      </c>
      <c r="C44" s="7" t="s">
        <v>110</v>
      </c>
      <c r="D44" s="7" t="s">
        <v>111</v>
      </c>
      <c r="E44" s="30" t="s">
        <v>112</v>
      </c>
      <c r="F44" s="9" t="s">
        <v>113</v>
      </c>
      <c r="G44" s="16">
        <v>79.1</v>
      </c>
      <c r="H44" s="17">
        <v>0.7</v>
      </c>
      <c r="I44" s="34">
        <f t="shared" si="0"/>
        <v>7910</v>
      </c>
      <c r="J44" s="30"/>
    </row>
    <row r="45" s="1" customFormat="1" ht="25" customHeight="1" spans="1:10">
      <c r="A45" s="6">
        <v>1</v>
      </c>
      <c r="B45" s="7" t="s">
        <v>95</v>
      </c>
      <c r="C45" s="7" t="s">
        <v>110</v>
      </c>
      <c r="D45" s="7" t="s">
        <v>111</v>
      </c>
      <c r="E45" s="30" t="s">
        <v>112</v>
      </c>
      <c r="F45" s="9" t="s">
        <v>113</v>
      </c>
      <c r="G45" s="16">
        <v>141.71</v>
      </c>
      <c r="H45" s="17">
        <v>0.7</v>
      </c>
      <c r="I45" s="34">
        <f t="shared" si="0"/>
        <v>14171</v>
      </c>
      <c r="J45" s="30"/>
    </row>
    <row r="46" s="1" customFormat="1" ht="25" customHeight="1" spans="1:10">
      <c r="A46" s="6">
        <v>1</v>
      </c>
      <c r="B46" s="7" t="s">
        <v>95</v>
      </c>
      <c r="C46" s="7" t="s">
        <v>110</v>
      </c>
      <c r="D46" s="7" t="s">
        <v>111</v>
      </c>
      <c r="E46" s="30" t="s">
        <v>112</v>
      </c>
      <c r="F46" s="9" t="s">
        <v>113</v>
      </c>
      <c r="G46" s="16">
        <v>209.65</v>
      </c>
      <c r="H46" s="17">
        <v>0.7</v>
      </c>
      <c r="I46" s="34">
        <f t="shared" si="0"/>
        <v>20965</v>
      </c>
      <c r="J46" s="30"/>
    </row>
    <row r="47" s="1" customFormat="1" ht="25" customHeight="1" spans="1:10">
      <c r="A47" s="6">
        <v>45</v>
      </c>
      <c r="B47" s="7" t="s">
        <v>95</v>
      </c>
      <c r="C47" s="7" t="s">
        <v>110</v>
      </c>
      <c r="D47" s="7" t="s">
        <v>111</v>
      </c>
      <c r="E47" s="30" t="s">
        <v>112</v>
      </c>
      <c r="F47" s="9" t="s">
        <v>113</v>
      </c>
      <c r="G47" s="16">
        <v>104.3</v>
      </c>
      <c r="H47" s="17">
        <v>0.7</v>
      </c>
      <c r="I47" s="34">
        <f t="shared" si="0"/>
        <v>10430</v>
      </c>
      <c r="J47" s="30"/>
    </row>
    <row r="48" s="1" customFormat="1" ht="25" customHeight="1" spans="1:10">
      <c r="A48" s="6">
        <v>46</v>
      </c>
      <c r="B48" s="7" t="s">
        <v>95</v>
      </c>
      <c r="C48" s="7" t="s">
        <v>110</v>
      </c>
      <c r="D48" s="7" t="s">
        <v>111</v>
      </c>
      <c r="E48" s="30" t="s">
        <v>112</v>
      </c>
      <c r="F48" s="9" t="s">
        <v>113</v>
      </c>
      <c r="G48" s="16">
        <v>408.26</v>
      </c>
      <c r="H48" s="17">
        <v>0.7</v>
      </c>
      <c r="I48" s="34">
        <f t="shared" si="0"/>
        <v>40826</v>
      </c>
      <c r="J48" s="30"/>
    </row>
    <row r="49" s="1" customFormat="1" ht="25" customHeight="1" spans="1:10">
      <c r="A49" s="6">
        <v>47</v>
      </c>
      <c r="B49" s="7" t="s">
        <v>95</v>
      </c>
      <c r="C49" s="7" t="s">
        <v>110</v>
      </c>
      <c r="D49" s="7" t="s">
        <v>111</v>
      </c>
      <c r="E49" s="30" t="s">
        <v>112</v>
      </c>
      <c r="F49" s="9" t="s">
        <v>113</v>
      </c>
      <c r="G49" s="16">
        <v>236.9</v>
      </c>
      <c r="H49" s="17">
        <v>0.7</v>
      </c>
      <c r="I49" s="34">
        <f t="shared" si="0"/>
        <v>23690</v>
      </c>
      <c r="J49" s="30"/>
    </row>
    <row r="50" s="1" customFormat="1" ht="25" customHeight="1" spans="1:10">
      <c r="A50" s="6">
        <v>48</v>
      </c>
      <c r="B50" s="7" t="s">
        <v>95</v>
      </c>
      <c r="C50" s="7" t="s">
        <v>110</v>
      </c>
      <c r="D50" s="7" t="s">
        <v>111</v>
      </c>
      <c r="E50" s="30" t="s">
        <v>112</v>
      </c>
      <c r="F50" s="9" t="s">
        <v>113</v>
      </c>
      <c r="G50" s="16">
        <v>129.39</v>
      </c>
      <c r="H50" s="17">
        <v>0.7</v>
      </c>
      <c r="I50" s="34">
        <f t="shared" si="0"/>
        <v>12939</v>
      </c>
      <c r="J50" s="30"/>
    </row>
    <row r="51" s="1" customFormat="1" ht="25" customHeight="1" spans="1:10">
      <c r="A51" s="6">
        <v>49</v>
      </c>
      <c r="B51" s="7" t="s">
        <v>95</v>
      </c>
      <c r="C51" s="7" t="s">
        <v>110</v>
      </c>
      <c r="D51" s="7" t="s">
        <v>111</v>
      </c>
      <c r="E51" s="30" t="s">
        <v>112</v>
      </c>
      <c r="F51" s="9" t="s">
        <v>113</v>
      </c>
      <c r="G51" s="16">
        <v>489.95</v>
      </c>
      <c r="H51" s="17">
        <v>0.7</v>
      </c>
      <c r="I51" s="34">
        <f t="shared" si="0"/>
        <v>48995</v>
      </c>
      <c r="J51" s="30"/>
    </row>
    <row r="52" s="1" customFormat="1" ht="25" customHeight="1" spans="1:10">
      <c r="A52" s="6">
        <v>50</v>
      </c>
      <c r="B52" s="7" t="s">
        <v>95</v>
      </c>
      <c r="C52" s="7" t="s">
        <v>110</v>
      </c>
      <c r="D52" s="7" t="s">
        <v>111</v>
      </c>
      <c r="E52" s="30" t="s">
        <v>112</v>
      </c>
      <c r="F52" s="9" t="s">
        <v>113</v>
      </c>
      <c r="G52" s="16">
        <v>120.81</v>
      </c>
      <c r="H52" s="17">
        <v>0.7</v>
      </c>
      <c r="I52" s="34">
        <f t="shared" si="0"/>
        <v>12081</v>
      </c>
      <c r="J52" s="30"/>
    </row>
    <row r="53" s="1" customFormat="1" ht="25" customHeight="1" spans="1:10">
      <c r="A53" s="6">
        <v>51</v>
      </c>
      <c r="B53" s="7" t="s">
        <v>95</v>
      </c>
      <c r="C53" s="7" t="s">
        <v>110</v>
      </c>
      <c r="D53" s="7" t="s">
        <v>111</v>
      </c>
      <c r="E53" s="30" t="s">
        <v>112</v>
      </c>
      <c r="F53" s="9" t="s">
        <v>113</v>
      </c>
      <c r="G53" s="16">
        <v>110.78</v>
      </c>
      <c r="H53" s="17">
        <v>0.7</v>
      </c>
      <c r="I53" s="34">
        <f t="shared" si="0"/>
        <v>11078</v>
      </c>
      <c r="J53" s="30"/>
    </row>
    <row r="54" s="1" customFormat="1" ht="25" customHeight="1" spans="1:10">
      <c r="A54" s="6">
        <v>52</v>
      </c>
      <c r="B54" s="7" t="s">
        <v>95</v>
      </c>
      <c r="C54" s="7" t="s">
        <v>110</v>
      </c>
      <c r="D54" s="7" t="s">
        <v>111</v>
      </c>
      <c r="E54" s="30" t="s">
        <v>112</v>
      </c>
      <c r="F54" s="9" t="s">
        <v>113</v>
      </c>
      <c r="G54" s="16">
        <v>229.29</v>
      </c>
      <c r="H54" s="17">
        <v>0.7</v>
      </c>
      <c r="I54" s="34">
        <f t="shared" si="0"/>
        <v>22929</v>
      </c>
      <c r="J54" s="30"/>
    </row>
    <row r="55" s="1" customFormat="1" ht="25" customHeight="1" spans="1:10">
      <c r="A55" s="6">
        <v>53</v>
      </c>
      <c r="B55" s="7" t="s">
        <v>95</v>
      </c>
      <c r="C55" s="7" t="s">
        <v>110</v>
      </c>
      <c r="D55" s="7" t="s">
        <v>111</v>
      </c>
      <c r="E55" s="30" t="s">
        <v>112</v>
      </c>
      <c r="F55" s="9" t="s">
        <v>113</v>
      </c>
      <c r="G55" s="16">
        <v>121.03</v>
      </c>
      <c r="H55" s="17">
        <v>0.7</v>
      </c>
      <c r="I55" s="34">
        <f t="shared" si="0"/>
        <v>12103</v>
      </c>
      <c r="J55" s="30"/>
    </row>
    <row r="56" s="1" customFormat="1" ht="25" customHeight="1" spans="1:10">
      <c r="A56" s="6">
        <v>54</v>
      </c>
      <c r="B56" s="7" t="s">
        <v>95</v>
      </c>
      <c r="C56" s="7" t="s">
        <v>110</v>
      </c>
      <c r="D56" s="7" t="s">
        <v>111</v>
      </c>
      <c r="E56" s="30" t="s">
        <v>112</v>
      </c>
      <c r="F56" s="9" t="s">
        <v>113</v>
      </c>
      <c r="G56" s="16">
        <v>429.06</v>
      </c>
      <c r="H56" s="17">
        <v>0.7</v>
      </c>
      <c r="I56" s="34">
        <f t="shared" si="0"/>
        <v>42906</v>
      </c>
      <c r="J56" s="30"/>
    </row>
    <row r="57" s="1" customFormat="1" ht="25" customHeight="1" spans="1:10">
      <c r="A57" s="6">
        <v>55</v>
      </c>
      <c r="B57" s="7" t="s">
        <v>95</v>
      </c>
      <c r="C57" s="7" t="s">
        <v>110</v>
      </c>
      <c r="D57" s="7" t="s">
        <v>111</v>
      </c>
      <c r="E57" s="30" t="s">
        <v>112</v>
      </c>
      <c r="F57" s="9" t="s">
        <v>113</v>
      </c>
      <c r="G57" s="16">
        <v>42.16</v>
      </c>
      <c r="H57" s="17">
        <v>0.8</v>
      </c>
      <c r="I57" s="34">
        <f t="shared" si="0"/>
        <v>4216</v>
      </c>
      <c r="J57" s="30"/>
    </row>
    <row r="58" s="1" customFormat="1" ht="25" customHeight="1" spans="1:10">
      <c r="A58" s="6">
        <v>56</v>
      </c>
      <c r="B58" s="7" t="s">
        <v>95</v>
      </c>
      <c r="C58" s="7" t="s">
        <v>114</v>
      </c>
      <c r="D58" s="7" t="s">
        <v>115</v>
      </c>
      <c r="E58" s="30" t="s">
        <v>116</v>
      </c>
      <c r="F58" s="9" t="s">
        <v>117</v>
      </c>
      <c r="G58" s="16">
        <v>70.86</v>
      </c>
      <c r="H58" s="17">
        <v>0.7</v>
      </c>
      <c r="I58" s="34">
        <f t="shared" si="0"/>
        <v>7086</v>
      </c>
      <c r="J58" s="30"/>
    </row>
    <row r="59" s="1" customFormat="1" ht="25" customHeight="1" spans="1:10">
      <c r="A59" s="6">
        <v>57</v>
      </c>
      <c r="B59" s="7" t="s">
        <v>95</v>
      </c>
      <c r="C59" s="7" t="s">
        <v>114</v>
      </c>
      <c r="D59" s="7" t="s">
        <v>118</v>
      </c>
      <c r="E59" s="30" t="s">
        <v>119</v>
      </c>
      <c r="F59" s="9" t="s">
        <v>120</v>
      </c>
      <c r="G59" s="16">
        <v>6.65</v>
      </c>
      <c r="H59" s="17">
        <v>0.7</v>
      </c>
      <c r="I59" s="34">
        <f t="shared" si="0"/>
        <v>665</v>
      </c>
      <c r="J59" s="30"/>
    </row>
    <row r="60" s="1" customFormat="1" ht="25" customHeight="1" spans="1:10">
      <c r="A60" s="6">
        <v>58</v>
      </c>
      <c r="B60" s="7" t="s">
        <v>95</v>
      </c>
      <c r="C60" s="7" t="s">
        <v>114</v>
      </c>
      <c r="D60" s="7" t="s">
        <v>118</v>
      </c>
      <c r="E60" s="30" t="s">
        <v>119</v>
      </c>
      <c r="F60" s="9" t="s">
        <v>120</v>
      </c>
      <c r="G60" s="16">
        <v>6.93</v>
      </c>
      <c r="H60" s="17">
        <v>0.7</v>
      </c>
      <c r="I60" s="34">
        <f t="shared" si="0"/>
        <v>693</v>
      </c>
      <c r="J60" s="30"/>
    </row>
    <row r="61" s="1" customFormat="1" ht="25" customHeight="1" spans="1:10">
      <c r="A61" s="6">
        <v>59</v>
      </c>
      <c r="B61" s="7" t="s">
        <v>95</v>
      </c>
      <c r="C61" s="7" t="s">
        <v>114</v>
      </c>
      <c r="D61" s="7" t="s">
        <v>121</v>
      </c>
      <c r="E61" s="30" t="s">
        <v>122</v>
      </c>
      <c r="F61" s="9" t="s">
        <v>123</v>
      </c>
      <c r="G61" s="16">
        <v>8.86</v>
      </c>
      <c r="H61" s="17">
        <v>0.7</v>
      </c>
      <c r="I61" s="34">
        <f t="shared" si="0"/>
        <v>886</v>
      </c>
      <c r="J61" s="30"/>
    </row>
    <row r="62" s="1" customFormat="1" ht="25" customHeight="1" spans="1:10">
      <c r="A62" s="6">
        <v>60</v>
      </c>
      <c r="B62" s="7" t="s">
        <v>95</v>
      </c>
      <c r="C62" s="7" t="s">
        <v>114</v>
      </c>
      <c r="D62" s="7" t="s">
        <v>124</v>
      </c>
      <c r="E62" s="30" t="s">
        <v>125</v>
      </c>
      <c r="F62" s="9" t="s">
        <v>126</v>
      </c>
      <c r="G62" s="16">
        <v>6.72</v>
      </c>
      <c r="H62" s="17">
        <v>0.7</v>
      </c>
      <c r="I62" s="34">
        <f t="shared" si="0"/>
        <v>672</v>
      </c>
      <c r="J62" s="30"/>
    </row>
    <row r="63" s="1" customFormat="1" ht="25" customHeight="1" spans="1:10">
      <c r="A63" s="6">
        <v>61</v>
      </c>
      <c r="B63" s="7" t="s">
        <v>95</v>
      </c>
      <c r="C63" s="7" t="s">
        <v>114</v>
      </c>
      <c r="D63" s="7" t="s">
        <v>127</v>
      </c>
      <c r="E63" s="30" t="s">
        <v>128</v>
      </c>
      <c r="F63" s="9" t="s">
        <v>129</v>
      </c>
      <c r="G63" s="16">
        <v>6.03</v>
      </c>
      <c r="H63" s="17">
        <v>0.7</v>
      </c>
      <c r="I63" s="34">
        <f t="shared" si="0"/>
        <v>603</v>
      </c>
      <c r="J63" s="30"/>
    </row>
    <row r="64" s="1" customFormat="1" ht="25" customHeight="1" spans="1:10">
      <c r="A64" s="6">
        <v>62</v>
      </c>
      <c r="B64" s="7" t="s">
        <v>95</v>
      </c>
      <c r="C64" s="7" t="s">
        <v>114</v>
      </c>
      <c r="D64" s="7" t="s">
        <v>130</v>
      </c>
      <c r="E64" s="30" t="s">
        <v>131</v>
      </c>
      <c r="F64" s="6" t="s">
        <v>132</v>
      </c>
      <c r="G64" s="16">
        <v>8.98</v>
      </c>
      <c r="H64" s="17">
        <v>0.7</v>
      </c>
      <c r="I64" s="34">
        <f t="shared" si="0"/>
        <v>898</v>
      </c>
      <c r="J64" s="30"/>
    </row>
    <row r="65" s="1" customFormat="1" ht="35" customHeight="1" spans="1:10">
      <c r="A65" s="6"/>
      <c r="B65" s="7" t="s">
        <v>133</v>
      </c>
      <c r="C65" s="6"/>
      <c r="D65" s="6"/>
      <c r="E65" s="6"/>
      <c r="F65" s="6"/>
      <c r="G65" s="6">
        <f>SUM(G3:G64)</f>
        <v>6947.65</v>
      </c>
      <c r="H65" s="6"/>
      <c r="I65" s="6">
        <f>SUM(I3:I64)</f>
        <v>694765</v>
      </c>
      <c r="J65" s="6"/>
    </row>
  </sheetData>
  <mergeCells count="1">
    <mergeCell ref="A1:J1"/>
  </mergeCells>
  <pageMargins left="1.10208333333333" right="0.826388888888889" top="0.314583333333333" bottom="0.550694444444444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zoomScale="90" zoomScaleNormal="90" topLeftCell="A45" workbookViewId="0">
      <selection activeCell="J76" sqref="J76"/>
    </sheetView>
  </sheetViews>
  <sheetFormatPr defaultColWidth="9" defaultRowHeight="13.5"/>
  <cols>
    <col min="1" max="1" width="5" style="1" customWidth="1"/>
    <col min="2" max="2" width="9.63333333333333" style="1" customWidth="1"/>
    <col min="3" max="3" width="11.5" style="1" customWidth="1"/>
    <col min="4" max="4" width="9" style="1"/>
    <col min="5" max="5" width="18.5" style="1" customWidth="1"/>
    <col min="6" max="6" width="18.0083333333333" style="1" customWidth="1"/>
    <col min="7" max="7" width="13.8083333333333" style="1" customWidth="1"/>
    <col min="8" max="8" width="10.9833333333333" style="2" customWidth="1"/>
    <col min="9" max="9" width="15.85" style="1" customWidth="1"/>
    <col min="10" max="10" width="13.2166666666667" style="1" customWidth="1"/>
    <col min="11" max="11" width="12.6333333333333" style="1"/>
    <col min="12" max="16382" width="9" style="1"/>
  </cols>
  <sheetData>
    <row r="1" s="1" customFormat="1" ht="56" customHeight="1" spans="1:10">
      <c r="A1" s="3" t="s">
        <v>134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25" t="s">
        <v>9</v>
      </c>
      <c r="J2" s="4" t="s">
        <v>10</v>
      </c>
    </row>
    <row r="3" s="1" customFormat="1" ht="25" customHeight="1" spans="1:10">
      <c r="A3" s="6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9">
        <v>13609941165</v>
      </c>
      <c r="G3" s="10">
        <v>195.91</v>
      </c>
      <c r="H3" s="11">
        <v>0.7</v>
      </c>
      <c r="I3" s="26">
        <v>19591</v>
      </c>
      <c r="J3" s="6"/>
    </row>
    <row r="4" s="1" customFormat="1" ht="25" customHeight="1" spans="1:10">
      <c r="A4" s="6"/>
      <c r="B4" s="12" t="s">
        <v>133</v>
      </c>
      <c r="C4" s="13"/>
      <c r="D4" s="14"/>
      <c r="E4" s="15"/>
      <c r="F4" s="9"/>
      <c r="G4" s="16">
        <f>SUM(G3:G3)</f>
        <v>195.91</v>
      </c>
      <c r="H4" s="17"/>
      <c r="I4" s="27">
        <f>SUM(I3:I3)</f>
        <v>19591</v>
      </c>
      <c r="J4" s="6"/>
    </row>
    <row r="5" s="1" customFormat="1" ht="17" customHeight="1" spans="1:10">
      <c r="A5" s="18"/>
      <c r="B5" s="19"/>
      <c r="C5" s="19"/>
      <c r="D5" s="19"/>
      <c r="E5" s="20"/>
      <c r="F5" s="21"/>
      <c r="G5" s="22"/>
      <c r="H5" s="23"/>
      <c r="I5" s="28"/>
      <c r="J5" s="18"/>
    </row>
    <row r="6" s="1" customFormat="1" ht="42" customHeight="1" spans="1:10">
      <c r="A6" s="3" t="s">
        <v>135</v>
      </c>
      <c r="B6" s="3"/>
      <c r="C6" s="3"/>
      <c r="D6" s="3"/>
      <c r="E6" s="3"/>
      <c r="F6" s="3"/>
      <c r="G6" s="3"/>
      <c r="H6" s="3"/>
      <c r="I6" s="3"/>
      <c r="J6" s="3"/>
    </row>
    <row r="7" s="1" customFormat="1" ht="38" customHeight="1" spans="1:10">
      <c r="A7" s="4" t="s">
        <v>1</v>
      </c>
      <c r="B7" s="4" t="s">
        <v>2</v>
      </c>
      <c r="C7" s="4" t="s">
        <v>3</v>
      </c>
      <c r="D7" s="5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25" t="s">
        <v>9</v>
      </c>
      <c r="J7" s="4" t="s">
        <v>10</v>
      </c>
    </row>
    <row r="8" s="1" customFormat="1" ht="25" customHeight="1" spans="1:10">
      <c r="A8" s="6">
        <v>1</v>
      </c>
      <c r="B8" s="7" t="s">
        <v>16</v>
      </c>
      <c r="C8" s="7" t="s">
        <v>17</v>
      </c>
      <c r="D8" s="7" t="s">
        <v>18</v>
      </c>
      <c r="E8" s="8" t="s">
        <v>19</v>
      </c>
      <c r="F8" s="9" t="s">
        <v>136</v>
      </c>
      <c r="G8" s="16">
        <v>13.34</v>
      </c>
      <c r="H8" s="17">
        <v>0.85</v>
      </c>
      <c r="I8" s="27">
        <f t="shared" ref="I8:I25" si="0">G8*100</f>
        <v>1334</v>
      </c>
      <c r="J8" s="6"/>
    </row>
    <row r="9" s="1" customFormat="1" ht="25" customHeight="1" spans="1:10">
      <c r="A9" s="6">
        <v>2</v>
      </c>
      <c r="B9" s="7" t="s">
        <v>16</v>
      </c>
      <c r="C9" s="7" t="s">
        <v>17</v>
      </c>
      <c r="D9" s="7" t="s">
        <v>21</v>
      </c>
      <c r="E9" s="8" t="s">
        <v>22</v>
      </c>
      <c r="F9" s="9">
        <v>17709941686</v>
      </c>
      <c r="G9" s="16">
        <v>217.66</v>
      </c>
      <c r="H9" s="17">
        <v>0.7</v>
      </c>
      <c r="I9" s="27">
        <f t="shared" si="0"/>
        <v>21766</v>
      </c>
      <c r="J9" s="16"/>
    </row>
    <row r="10" s="1" customFormat="1" ht="25" customHeight="1" spans="1:10">
      <c r="A10" s="6"/>
      <c r="B10" s="12" t="s">
        <v>133</v>
      </c>
      <c r="C10" s="13"/>
      <c r="D10" s="14"/>
      <c r="E10" s="15"/>
      <c r="F10" s="9"/>
      <c r="G10" s="16">
        <f>SUM(G8:G9)</f>
        <v>231</v>
      </c>
      <c r="H10" s="17"/>
      <c r="I10" s="27">
        <f>SUM(I8:I9)</f>
        <v>23100</v>
      </c>
      <c r="J10" s="16"/>
    </row>
    <row r="11" s="1" customFormat="1" ht="42" customHeight="1" spans="1:10">
      <c r="A11" s="3" t="s">
        <v>137</v>
      </c>
      <c r="B11" s="3"/>
      <c r="C11" s="3"/>
      <c r="D11" s="3"/>
      <c r="E11" s="3"/>
      <c r="F11" s="3"/>
      <c r="G11" s="3"/>
      <c r="H11" s="3"/>
      <c r="I11" s="3"/>
      <c r="J11" s="3"/>
    </row>
    <row r="12" s="1" customFormat="1" ht="25" customHeight="1" spans="1:10">
      <c r="A12" s="4" t="s">
        <v>1</v>
      </c>
      <c r="B12" s="4" t="s">
        <v>2</v>
      </c>
      <c r="C12" s="4" t="s">
        <v>3</v>
      </c>
      <c r="D12" s="5" t="s">
        <v>4</v>
      </c>
      <c r="E12" s="4" t="s">
        <v>5</v>
      </c>
      <c r="F12" s="4" t="s">
        <v>6</v>
      </c>
      <c r="G12" s="5" t="s">
        <v>7</v>
      </c>
      <c r="H12" s="4" t="s">
        <v>8</v>
      </c>
      <c r="I12" s="25" t="s">
        <v>9</v>
      </c>
      <c r="J12" s="4" t="s">
        <v>10</v>
      </c>
    </row>
    <row r="13" s="1" customFormat="1" ht="25" customHeight="1" spans="1:10">
      <c r="A13" s="6">
        <v>1</v>
      </c>
      <c r="B13" s="7" t="s">
        <v>24</v>
      </c>
      <c r="C13" s="7" t="s">
        <v>25</v>
      </c>
      <c r="D13" s="7" t="s">
        <v>26</v>
      </c>
      <c r="E13" s="8" t="s">
        <v>27</v>
      </c>
      <c r="F13" s="9">
        <v>13999345618</v>
      </c>
      <c r="G13" s="6">
        <v>22.76</v>
      </c>
      <c r="H13" s="17">
        <v>0.7</v>
      </c>
      <c r="I13" s="27">
        <f t="shared" si="0"/>
        <v>2276</v>
      </c>
      <c r="J13" s="6"/>
    </row>
    <row r="14" s="1" customFormat="1" ht="25" customHeight="1" spans="1:10">
      <c r="A14" s="6">
        <v>2</v>
      </c>
      <c r="B14" s="7" t="s">
        <v>24</v>
      </c>
      <c r="C14" s="7" t="s">
        <v>25</v>
      </c>
      <c r="D14" s="7" t="s">
        <v>29</v>
      </c>
      <c r="E14" s="8" t="s">
        <v>30</v>
      </c>
      <c r="F14" s="9">
        <v>13565885668</v>
      </c>
      <c r="G14" s="16">
        <v>30.88</v>
      </c>
      <c r="H14" s="17">
        <v>0.7</v>
      </c>
      <c r="I14" s="27">
        <f t="shared" si="0"/>
        <v>3088</v>
      </c>
      <c r="J14" s="6"/>
    </row>
    <row r="15" s="1" customFormat="1" ht="25" customHeight="1" spans="1:10">
      <c r="A15" s="6">
        <v>3</v>
      </c>
      <c r="B15" s="7" t="s">
        <v>24</v>
      </c>
      <c r="C15" s="7" t="s">
        <v>25</v>
      </c>
      <c r="D15" s="7" t="s">
        <v>29</v>
      </c>
      <c r="E15" s="8" t="s">
        <v>30</v>
      </c>
      <c r="F15" s="9" t="s">
        <v>138</v>
      </c>
      <c r="G15" s="16">
        <v>15.83</v>
      </c>
      <c r="H15" s="17">
        <v>0.7</v>
      </c>
      <c r="I15" s="27">
        <f t="shared" si="0"/>
        <v>1583</v>
      </c>
      <c r="J15" s="6"/>
    </row>
    <row r="16" s="1" customFormat="1" ht="25" customHeight="1" spans="1:10">
      <c r="A16" s="6">
        <v>4</v>
      </c>
      <c r="B16" s="7" t="s">
        <v>24</v>
      </c>
      <c r="C16" s="7" t="s">
        <v>25</v>
      </c>
      <c r="D16" s="7" t="s">
        <v>32</v>
      </c>
      <c r="E16" s="8" t="s">
        <v>33</v>
      </c>
      <c r="F16" s="9">
        <v>15299691716</v>
      </c>
      <c r="G16" s="16">
        <v>24.66</v>
      </c>
      <c r="H16" s="17">
        <v>0.7</v>
      </c>
      <c r="I16" s="27">
        <f t="shared" si="0"/>
        <v>2466</v>
      </c>
      <c r="J16" s="6"/>
    </row>
    <row r="17" s="1" customFormat="1" ht="25" customHeight="1" spans="1:10">
      <c r="A17" s="6">
        <v>5</v>
      </c>
      <c r="B17" s="7" t="s">
        <v>24</v>
      </c>
      <c r="C17" s="7" t="s">
        <v>25</v>
      </c>
      <c r="D17" s="7" t="s">
        <v>32</v>
      </c>
      <c r="E17" s="8" t="s">
        <v>33</v>
      </c>
      <c r="F17" s="9">
        <v>15299691716</v>
      </c>
      <c r="G17" s="16">
        <v>38.12</v>
      </c>
      <c r="H17" s="17">
        <v>0.7</v>
      </c>
      <c r="I17" s="27">
        <f t="shared" si="0"/>
        <v>3812</v>
      </c>
      <c r="J17" s="6"/>
    </row>
    <row r="18" s="1" customFormat="1" ht="25" customHeight="1" spans="1:10">
      <c r="A18" s="6">
        <v>6</v>
      </c>
      <c r="B18" s="7" t="s">
        <v>24</v>
      </c>
      <c r="C18" s="7" t="s">
        <v>25</v>
      </c>
      <c r="D18" s="7" t="s">
        <v>32</v>
      </c>
      <c r="E18" s="8" t="s">
        <v>33</v>
      </c>
      <c r="F18" s="9">
        <v>15299691716</v>
      </c>
      <c r="G18" s="16">
        <v>8.54</v>
      </c>
      <c r="H18" s="17">
        <v>0.7</v>
      </c>
      <c r="I18" s="27">
        <f t="shared" si="0"/>
        <v>854</v>
      </c>
      <c r="J18" s="6"/>
    </row>
    <row r="19" s="1" customFormat="1" ht="25" customHeight="1" spans="1:10">
      <c r="A19" s="6">
        <v>7</v>
      </c>
      <c r="B19" s="7" t="s">
        <v>24</v>
      </c>
      <c r="C19" s="7" t="s">
        <v>25</v>
      </c>
      <c r="D19" s="7" t="s">
        <v>35</v>
      </c>
      <c r="E19" s="8"/>
      <c r="F19" s="9"/>
      <c r="G19" s="6">
        <v>40.23</v>
      </c>
      <c r="H19" s="17">
        <v>0.7</v>
      </c>
      <c r="I19" s="27">
        <f t="shared" si="0"/>
        <v>4023</v>
      </c>
      <c r="J19" s="6"/>
    </row>
    <row r="20" s="1" customFormat="1" ht="25" customHeight="1" spans="1:10">
      <c r="A20" s="6">
        <v>8</v>
      </c>
      <c r="B20" s="7" t="s">
        <v>24</v>
      </c>
      <c r="C20" s="7" t="s">
        <v>38</v>
      </c>
      <c r="D20" s="7" t="s">
        <v>39</v>
      </c>
      <c r="E20" s="36" t="s">
        <v>40</v>
      </c>
      <c r="F20" s="9" t="s">
        <v>139</v>
      </c>
      <c r="G20" s="10">
        <v>55.77</v>
      </c>
      <c r="H20" s="17">
        <v>0.7</v>
      </c>
      <c r="I20" s="27">
        <f t="shared" si="0"/>
        <v>5577</v>
      </c>
      <c r="J20" s="6"/>
    </row>
    <row r="21" s="1" customFormat="1" ht="25" customHeight="1" spans="1:10">
      <c r="A21" s="6">
        <v>9</v>
      </c>
      <c r="B21" s="7" t="s">
        <v>24</v>
      </c>
      <c r="C21" s="7" t="s">
        <v>38</v>
      </c>
      <c r="D21" s="7" t="s">
        <v>42</v>
      </c>
      <c r="E21" s="8" t="s">
        <v>43</v>
      </c>
      <c r="F21" s="9" t="s">
        <v>140</v>
      </c>
      <c r="G21" s="16">
        <v>57.64</v>
      </c>
      <c r="H21" s="17">
        <v>0.7</v>
      </c>
      <c r="I21" s="27">
        <f t="shared" si="0"/>
        <v>5764</v>
      </c>
      <c r="J21" s="6"/>
    </row>
    <row r="22" s="1" customFormat="1" ht="25" customHeight="1" spans="1:10">
      <c r="A22" s="6">
        <v>10</v>
      </c>
      <c r="B22" s="7" t="s">
        <v>24</v>
      </c>
      <c r="C22" s="7" t="s">
        <v>38</v>
      </c>
      <c r="D22" s="7" t="s">
        <v>45</v>
      </c>
      <c r="E22" s="8" t="s">
        <v>46</v>
      </c>
      <c r="F22" s="9">
        <v>13369805160</v>
      </c>
      <c r="G22" s="16">
        <v>46.39</v>
      </c>
      <c r="H22" s="17">
        <v>0.7</v>
      </c>
      <c r="I22" s="27">
        <f t="shared" si="0"/>
        <v>4639</v>
      </c>
      <c r="J22" s="6"/>
    </row>
    <row r="23" s="1" customFormat="1" ht="25" customHeight="1" spans="1:10">
      <c r="A23" s="6">
        <v>11</v>
      </c>
      <c r="B23" s="7" t="s">
        <v>24</v>
      </c>
      <c r="C23" s="7" t="s">
        <v>38</v>
      </c>
      <c r="D23" s="7" t="s">
        <v>48</v>
      </c>
      <c r="E23" s="8" t="s">
        <v>49</v>
      </c>
      <c r="F23" s="9">
        <v>13665331384</v>
      </c>
      <c r="G23" s="16">
        <v>62.73</v>
      </c>
      <c r="H23" s="17">
        <v>0.7</v>
      </c>
      <c r="I23" s="27">
        <f t="shared" si="0"/>
        <v>6273</v>
      </c>
      <c r="J23" s="6"/>
    </row>
    <row r="24" s="1" customFormat="1" ht="25" customHeight="1" spans="1:10">
      <c r="A24" s="6">
        <v>12</v>
      </c>
      <c r="B24" s="7" t="s">
        <v>24</v>
      </c>
      <c r="C24" s="7" t="s">
        <v>25</v>
      </c>
      <c r="D24" s="7" t="s">
        <v>26</v>
      </c>
      <c r="E24" s="8" t="s">
        <v>27</v>
      </c>
      <c r="F24" s="9">
        <v>13999345618</v>
      </c>
      <c r="G24" s="6">
        <v>27.09</v>
      </c>
      <c r="H24" s="17">
        <v>0.7</v>
      </c>
      <c r="I24" s="27">
        <f t="shared" si="0"/>
        <v>2709</v>
      </c>
      <c r="J24" s="6"/>
    </row>
    <row r="25" s="1" customFormat="1" ht="25" customHeight="1" spans="1:10">
      <c r="A25" s="6">
        <v>13</v>
      </c>
      <c r="B25" s="7" t="s">
        <v>24</v>
      </c>
      <c r="C25" s="7" t="s">
        <v>38</v>
      </c>
      <c r="D25" s="7" t="s">
        <v>51</v>
      </c>
      <c r="E25" s="8" t="s">
        <v>52</v>
      </c>
      <c r="F25" s="9">
        <v>13565324888</v>
      </c>
      <c r="G25" s="16">
        <v>75.62</v>
      </c>
      <c r="H25" s="17">
        <v>0.7</v>
      </c>
      <c r="I25" s="27">
        <f t="shared" si="0"/>
        <v>7562</v>
      </c>
      <c r="J25" s="6"/>
    </row>
    <row r="26" s="1" customFormat="1" ht="25" customHeight="1" spans="1:10">
      <c r="A26" s="6"/>
      <c r="B26" s="12" t="s">
        <v>133</v>
      </c>
      <c r="C26" s="13"/>
      <c r="D26" s="14"/>
      <c r="E26" s="15"/>
      <c r="F26" s="9"/>
      <c r="G26" s="16">
        <f>SUM(G13:G25)</f>
        <v>506.26</v>
      </c>
      <c r="H26" s="17"/>
      <c r="I26" s="27">
        <f>SUM(I13:I25)</f>
        <v>50626</v>
      </c>
      <c r="J26" s="6"/>
    </row>
    <row r="27" s="1" customFormat="1" ht="42" customHeight="1" spans="1:10">
      <c r="A27" s="3" t="s">
        <v>141</v>
      </c>
      <c r="B27" s="3"/>
      <c r="C27" s="3"/>
      <c r="D27" s="3"/>
      <c r="E27" s="3"/>
      <c r="F27" s="3"/>
      <c r="G27" s="3"/>
      <c r="H27" s="3"/>
      <c r="I27" s="3"/>
      <c r="J27" s="3"/>
    </row>
    <row r="28" s="1" customFormat="1" ht="38" customHeight="1" spans="1:10">
      <c r="A28" s="4" t="s">
        <v>1</v>
      </c>
      <c r="B28" s="4" t="s">
        <v>2</v>
      </c>
      <c r="C28" s="4" t="s">
        <v>3</v>
      </c>
      <c r="D28" s="5" t="s">
        <v>4</v>
      </c>
      <c r="E28" s="4" t="s">
        <v>5</v>
      </c>
      <c r="F28" s="4" t="s">
        <v>6</v>
      </c>
      <c r="G28" s="5" t="s">
        <v>7</v>
      </c>
      <c r="H28" s="4" t="s">
        <v>8</v>
      </c>
      <c r="I28" s="25" t="s">
        <v>9</v>
      </c>
      <c r="J28" s="4" t="s">
        <v>10</v>
      </c>
    </row>
    <row r="29" s="1" customFormat="1" ht="25" customHeight="1" spans="1:10">
      <c r="A29" s="6">
        <v>1</v>
      </c>
      <c r="B29" s="7" t="s">
        <v>54</v>
      </c>
      <c r="C29" s="7" t="s">
        <v>55</v>
      </c>
      <c r="D29" s="7" t="s">
        <v>56</v>
      </c>
      <c r="E29" s="8" t="s">
        <v>57</v>
      </c>
      <c r="F29" s="9">
        <v>15999091448</v>
      </c>
      <c r="G29" s="16">
        <v>2.4</v>
      </c>
      <c r="H29" s="17">
        <v>0.75</v>
      </c>
      <c r="I29" s="27">
        <f t="shared" ref="I29:I43" si="1">G29*100</f>
        <v>240</v>
      </c>
      <c r="J29" s="6"/>
    </row>
    <row r="30" s="1" customFormat="1" ht="25" customHeight="1" spans="1:10">
      <c r="A30" s="6">
        <v>2</v>
      </c>
      <c r="B30" s="7" t="s">
        <v>54</v>
      </c>
      <c r="C30" s="7" t="s">
        <v>55</v>
      </c>
      <c r="D30" s="7" t="s">
        <v>59</v>
      </c>
      <c r="E30" s="8" t="s">
        <v>60</v>
      </c>
      <c r="F30" s="9">
        <v>18799698718</v>
      </c>
      <c r="G30" s="16">
        <v>1.81</v>
      </c>
      <c r="H30" s="17">
        <v>0.8</v>
      </c>
      <c r="I30" s="27">
        <f t="shared" si="1"/>
        <v>181</v>
      </c>
      <c r="J30" s="6"/>
    </row>
    <row r="31" s="1" customFormat="1" ht="25" customHeight="1" spans="1:10">
      <c r="A31" s="6">
        <v>3</v>
      </c>
      <c r="B31" s="7" t="s">
        <v>54</v>
      </c>
      <c r="C31" s="7" t="s">
        <v>55</v>
      </c>
      <c r="D31" s="7" t="s">
        <v>62</v>
      </c>
      <c r="E31" s="8" t="s">
        <v>63</v>
      </c>
      <c r="F31" s="9">
        <v>15886921553</v>
      </c>
      <c r="G31" s="16">
        <v>7.48</v>
      </c>
      <c r="H31" s="17">
        <v>0.7</v>
      </c>
      <c r="I31" s="27">
        <f t="shared" si="1"/>
        <v>748</v>
      </c>
      <c r="J31" s="6"/>
    </row>
    <row r="32" s="1" customFormat="1" ht="25" customHeight="1" spans="1:10">
      <c r="A32" s="6">
        <v>4</v>
      </c>
      <c r="B32" s="7" t="s">
        <v>54</v>
      </c>
      <c r="C32" s="7" t="s">
        <v>55</v>
      </c>
      <c r="D32" s="7" t="s">
        <v>65</v>
      </c>
      <c r="E32" s="8" t="s">
        <v>66</v>
      </c>
      <c r="F32" s="9">
        <v>13565326531</v>
      </c>
      <c r="G32" s="16">
        <v>1.62</v>
      </c>
      <c r="H32" s="17">
        <v>0.8</v>
      </c>
      <c r="I32" s="27">
        <f t="shared" si="1"/>
        <v>162</v>
      </c>
      <c r="J32" s="6"/>
    </row>
    <row r="33" s="1" customFormat="1" ht="25" customHeight="1" spans="1:10">
      <c r="A33" s="6">
        <v>5</v>
      </c>
      <c r="B33" s="7" t="s">
        <v>54</v>
      </c>
      <c r="C33" s="7" t="s">
        <v>55</v>
      </c>
      <c r="D33" s="7" t="s">
        <v>65</v>
      </c>
      <c r="E33" s="8" t="s">
        <v>66</v>
      </c>
      <c r="F33" s="9">
        <v>13565326531</v>
      </c>
      <c r="G33" s="16">
        <v>3.93</v>
      </c>
      <c r="H33" s="17">
        <v>0.8</v>
      </c>
      <c r="I33" s="27">
        <f t="shared" si="1"/>
        <v>393</v>
      </c>
      <c r="J33" s="6"/>
    </row>
    <row r="34" s="1" customFormat="1" ht="25" customHeight="1" spans="1:10">
      <c r="A34" s="6">
        <v>6</v>
      </c>
      <c r="B34" s="7" t="s">
        <v>54</v>
      </c>
      <c r="C34" s="7" t="s">
        <v>55</v>
      </c>
      <c r="D34" s="7" t="s">
        <v>65</v>
      </c>
      <c r="E34" s="8" t="s">
        <v>66</v>
      </c>
      <c r="F34" s="9">
        <v>13565326531</v>
      </c>
      <c r="G34" s="16">
        <v>1.64</v>
      </c>
      <c r="H34" s="17">
        <v>0.75</v>
      </c>
      <c r="I34" s="27">
        <f t="shared" si="1"/>
        <v>164</v>
      </c>
      <c r="J34" s="6"/>
    </row>
    <row r="35" s="1" customFormat="1" ht="25" customHeight="1" spans="1:10">
      <c r="A35" s="6">
        <v>7</v>
      </c>
      <c r="B35" s="7" t="s">
        <v>54</v>
      </c>
      <c r="C35" s="7" t="s">
        <v>55</v>
      </c>
      <c r="D35" s="7" t="s">
        <v>68</v>
      </c>
      <c r="E35" s="8" t="s">
        <v>69</v>
      </c>
      <c r="F35" s="9">
        <v>18997547519</v>
      </c>
      <c r="G35" s="16">
        <v>18.49</v>
      </c>
      <c r="H35" s="17">
        <v>0.85</v>
      </c>
      <c r="I35" s="27">
        <f t="shared" si="1"/>
        <v>1849</v>
      </c>
      <c r="J35" s="6"/>
    </row>
    <row r="36" s="1" customFormat="1" ht="25" customHeight="1" spans="1:10">
      <c r="A36" s="6">
        <v>8</v>
      </c>
      <c r="B36" s="7" t="s">
        <v>54</v>
      </c>
      <c r="C36" s="7" t="s">
        <v>55</v>
      </c>
      <c r="D36" s="7" t="s">
        <v>71</v>
      </c>
      <c r="E36" s="8" t="s">
        <v>72</v>
      </c>
      <c r="F36" s="9">
        <v>13519961826</v>
      </c>
      <c r="G36" s="16">
        <v>7.17</v>
      </c>
      <c r="H36" s="17">
        <v>0.85</v>
      </c>
      <c r="I36" s="27">
        <f t="shared" si="1"/>
        <v>717</v>
      </c>
      <c r="J36" s="6"/>
    </row>
    <row r="37" s="1" customFormat="1" ht="25" customHeight="1" spans="1:10">
      <c r="A37" s="6">
        <v>9</v>
      </c>
      <c r="B37" s="7" t="s">
        <v>54</v>
      </c>
      <c r="C37" s="7" t="s">
        <v>55</v>
      </c>
      <c r="D37" s="7" t="s">
        <v>74</v>
      </c>
      <c r="E37" s="8" t="s">
        <v>75</v>
      </c>
      <c r="F37" s="9">
        <v>15894788582</v>
      </c>
      <c r="G37" s="16">
        <v>2</v>
      </c>
      <c r="H37" s="17">
        <v>0.75</v>
      </c>
      <c r="I37" s="27">
        <f t="shared" si="1"/>
        <v>200</v>
      </c>
      <c r="J37" s="6"/>
    </row>
    <row r="38" s="1" customFormat="1" ht="25" customHeight="1" spans="1:10">
      <c r="A38" s="6">
        <v>10</v>
      </c>
      <c r="B38" s="7" t="s">
        <v>54</v>
      </c>
      <c r="C38" s="7" t="s">
        <v>55</v>
      </c>
      <c r="D38" s="7" t="s">
        <v>71</v>
      </c>
      <c r="E38" s="8" t="s">
        <v>72</v>
      </c>
      <c r="F38" s="9">
        <v>13519961826</v>
      </c>
      <c r="G38" s="16">
        <v>9.52</v>
      </c>
      <c r="H38" s="17">
        <v>0.85</v>
      </c>
      <c r="I38" s="27">
        <f t="shared" si="1"/>
        <v>952</v>
      </c>
      <c r="J38" s="6"/>
    </row>
    <row r="39" s="1" customFormat="1" ht="25" customHeight="1" spans="1:10">
      <c r="A39" s="6">
        <v>11</v>
      </c>
      <c r="B39" s="7" t="s">
        <v>54</v>
      </c>
      <c r="C39" s="7" t="s">
        <v>55</v>
      </c>
      <c r="D39" s="7" t="s">
        <v>77</v>
      </c>
      <c r="E39" s="8" t="s">
        <v>78</v>
      </c>
      <c r="F39" s="9">
        <v>13689951359</v>
      </c>
      <c r="G39" s="16">
        <v>4.27</v>
      </c>
      <c r="H39" s="17">
        <v>0.8</v>
      </c>
      <c r="I39" s="27">
        <f t="shared" si="1"/>
        <v>427</v>
      </c>
      <c r="J39" s="6"/>
    </row>
    <row r="40" s="1" customFormat="1" ht="25" customHeight="1" spans="1:10">
      <c r="A40" s="6">
        <v>12</v>
      </c>
      <c r="B40" s="7" t="s">
        <v>54</v>
      </c>
      <c r="C40" s="7" t="s">
        <v>55</v>
      </c>
      <c r="D40" s="7" t="s">
        <v>77</v>
      </c>
      <c r="E40" s="8" t="s">
        <v>78</v>
      </c>
      <c r="F40" s="9">
        <v>13689951359</v>
      </c>
      <c r="G40" s="16">
        <v>6.24</v>
      </c>
      <c r="H40" s="17">
        <v>0.8</v>
      </c>
      <c r="I40" s="27">
        <f t="shared" si="1"/>
        <v>624</v>
      </c>
      <c r="J40" s="6"/>
    </row>
    <row r="41" s="1" customFormat="1" ht="25" customHeight="1" spans="1:10">
      <c r="A41" s="6">
        <v>13</v>
      </c>
      <c r="B41" s="7" t="s">
        <v>54</v>
      </c>
      <c r="C41" s="7" t="s">
        <v>55</v>
      </c>
      <c r="D41" s="7" t="s">
        <v>80</v>
      </c>
      <c r="E41" s="8" t="s">
        <v>81</v>
      </c>
      <c r="F41" s="9">
        <v>13565631184</v>
      </c>
      <c r="G41" s="16">
        <v>3.99</v>
      </c>
      <c r="H41" s="17">
        <v>0.75</v>
      </c>
      <c r="I41" s="27">
        <f t="shared" si="1"/>
        <v>399</v>
      </c>
      <c r="J41" s="6"/>
    </row>
    <row r="42" s="1" customFormat="1" ht="25" customHeight="1" spans="1:10">
      <c r="A42" s="6">
        <v>14</v>
      </c>
      <c r="B42" s="7" t="s">
        <v>54</v>
      </c>
      <c r="C42" s="7" t="s">
        <v>55</v>
      </c>
      <c r="D42" s="7" t="s">
        <v>83</v>
      </c>
      <c r="E42" s="8" t="s">
        <v>84</v>
      </c>
      <c r="F42" s="9">
        <v>13779871910</v>
      </c>
      <c r="G42" s="16">
        <v>8.61</v>
      </c>
      <c r="H42" s="17">
        <v>0.75</v>
      </c>
      <c r="I42" s="27">
        <f t="shared" si="1"/>
        <v>861</v>
      </c>
      <c r="J42" s="6"/>
    </row>
    <row r="43" s="1" customFormat="1" ht="25" customHeight="1" spans="1:10">
      <c r="A43" s="6">
        <v>15</v>
      </c>
      <c r="B43" s="7" t="s">
        <v>54</v>
      </c>
      <c r="C43" s="7" t="s">
        <v>86</v>
      </c>
      <c r="D43" s="7" t="s">
        <v>87</v>
      </c>
      <c r="E43" s="8" t="s">
        <v>88</v>
      </c>
      <c r="F43" s="9">
        <v>13319008880</v>
      </c>
      <c r="G43" s="6">
        <v>10.63</v>
      </c>
      <c r="H43" s="17">
        <v>0.8</v>
      </c>
      <c r="I43" s="27">
        <f t="shared" si="1"/>
        <v>1063</v>
      </c>
      <c r="J43" s="6"/>
    </row>
    <row r="44" s="1" customFormat="1" ht="25" customHeight="1" spans="1:10">
      <c r="A44" s="6"/>
      <c r="B44" s="12" t="s">
        <v>133</v>
      </c>
      <c r="C44" s="13"/>
      <c r="D44" s="14"/>
      <c r="E44" s="15"/>
      <c r="F44" s="9"/>
      <c r="G44" s="6">
        <f>SUM(G29:G43)</f>
        <v>89.8</v>
      </c>
      <c r="H44" s="17"/>
      <c r="I44" s="27">
        <f>SUM(I29:I43)</f>
        <v>8980</v>
      </c>
      <c r="J44" s="6"/>
    </row>
    <row r="45" s="1" customFormat="1" ht="42" customHeight="1" spans="1:10">
      <c r="A45" s="3" t="s">
        <v>142</v>
      </c>
      <c r="B45" s="3"/>
      <c r="C45" s="3"/>
      <c r="D45" s="3"/>
      <c r="E45" s="3"/>
      <c r="F45" s="3"/>
      <c r="G45" s="3"/>
      <c r="H45" s="3"/>
      <c r="I45" s="3"/>
      <c r="J45" s="3"/>
    </row>
    <row r="46" s="1" customFormat="1" ht="38" customHeight="1" spans="1:10">
      <c r="A46" s="4" t="s">
        <v>1</v>
      </c>
      <c r="B46" s="4" t="s">
        <v>2</v>
      </c>
      <c r="C46" s="4" t="s">
        <v>3</v>
      </c>
      <c r="D46" s="5" t="s">
        <v>4</v>
      </c>
      <c r="E46" s="4" t="s">
        <v>5</v>
      </c>
      <c r="F46" s="4" t="s">
        <v>6</v>
      </c>
      <c r="G46" s="5" t="s">
        <v>7</v>
      </c>
      <c r="H46" s="4" t="s">
        <v>8</v>
      </c>
      <c r="I46" s="25" t="s">
        <v>9</v>
      </c>
      <c r="J46" s="4" t="s">
        <v>10</v>
      </c>
    </row>
    <row r="47" s="1" customFormat="1" ht="25" customHeight="1" spans="1:10">
      <c r="A47" s="6">
        <v>1</v>
      </c>
      <c r="B47" s="7" t="s">
        <v>90</v>
      </c>
      <c r="C47" s="7" t="s">
        <v>91</v>
      </c>
      <c r="D47" s="7" t="s">
        <v>92</v>
      </c>
      <c r="E47" s="8" t="s">
        <v>93</v>
      </c>
      <c r="F47" s="9">
        <v>15894791822</v>
      </c>
      <c r="G47" s="16">
        <v>8.29</v>
      </c>
      <c r="H47" s="17">
        <v>0.7</v>
      </c>
      <c r="I47" s="27">
        <f t="shared" ref="I47:I80" si="2">G47*100</f>
        <v>829</v>
      </c>
      <c r="J47" s="6"/>
    </row>
    <row r="48" s="1" customFormat="1" ht="25" customHeight="1" spans="1:10">
      <c r="A48" s="6">
        <v>2</v>
      </c>
      <c r="B48" s="7" t="s">
        <v>90</v>
      </c>
      <c r="C48" s="7" t="s">
        <v>91</v>
      </c>
      <c r="D48" s="7" t="s">
        <v>92</v>
      </c>
      <c r="E48" s="8" t="s">
        <v>93</v>
      </c>
      <c r="F48" s="9">
        <v>15894791822</v>
      </c>
      <c r="G48" s="16">
        <v>41.7</v>
      </c>
      <c r="H48" s="17">
        <v>0.7</v>
      </c>
      <c r="I48" s="27">
        <f t="shared" si="2"/>
        <v>4170</v>
      </c>
      <c r="J48" s="6"/>
    </row>
    <row r="49" s="1" customFormat="1" ht="25" customHeight="1" spans="1:10">
      <c r="A49" s="6"/>
      <c r="B49" s="12" t="s">
        <v>133</v>
      </c>
      <c r="C49" s="13"/>
      <c r="D49" s="14"/>
      <c r="E49" s="15"/>
      <c r="F49" s="9"/>
      <c r="G49" s="16">
        <f>SUM(G47:G48)</f>
        <v>49.99</v>
      </c>
      <c r="H49" s="17"/>
      <c r="I49" s="27">
        <f>SUM(I47:I48)</f>
        <v>4999</v>
      </c>
      <c r="J49" s="6"/>
    </row>
    <row r="50" s="1" customFormat="1" ht="42" customHeight="1" spans="1:10">
      <c r="A50" s="3" t="s">
        <v>143</v>
      </c>
      <c r="B50" s="3"/>
      <c r="C50" s="3"/>
      <c r="D50" s="3"/>
      <c r="E50" s="3"/>
      <c r="F50" s="3"/>
      <c r="G50" s="3"/>
      <c r="H50" s="3"/>
      <c r="I50" s="3"/>
      <c r="J50" s="3"/>
    </row>
    <row r="51" s="1" customFormat="1" ht="38" customHeight="1" spans="1:10">
      <c r="A51" s="4" t="s">
        <v>1</v>
      </c>
      <c r="B51" s="4" t="s">
        <v>2</v>
      </c>
      <c r="C51" s="4" t="s">
        <v>3</v>
      </c>
      <c r="D51" s="5" t="s">
        <v>4</v>
      </c>
      <c r="E51" s="4" t="s">
        <v>5</v>
      </c>
      <c r="F51" s="4" t="s">
        <v>6</v>
      </c>
      <c r="G51" s="5" t="s">
        <v>7</v>
      </c>
      <c r="H51" s="4" t="s">
        <v>8</v>
      </c>
      <c r="I51" s="25" t="s">
        <v>9</v>
      </c>
      <c r="J51" s="4" t="s">
        <v>10</v>
      </c>
    </row>
    <row r="52" s="1" customFormat="1" ht="25" customHeight="1" spans="1:10">
      <c r="A52" s="6">
        <v>1</v>
      </c>
      <c r="B52" s="7" t="s">
        <v>95</v>
      </c>
      <c r="C52" s="7" t="s">
        <v>96</v>
      </c>
      <c r="D52" s="7" t="s">
        <v>97</v>
      </c>
      <c r="E52" s="8" t="s">
        <v>98</v>
      </c>
      <c r="F52" s="9">
        <v>18809935318</v>
      </c>
      <c r="G52" s="16">
        <v>470.23</v>
      </c>
      <c r="H52" s="17">
        <v>0.7</v>
      </c>
      <c r="I52" s="27">
        <f t="shared" si="2"/>
        <v>47023</v>
      </c>
      <c r="J52" s="6"/>
    </row>
    <row r="53" s="1" customFormat="1" ht="25" customHeight="1" spans="1:10">
      <c r="A53" s="6">
        <v>2</v>
      </c>
      <c r="B53" s="7" t="s">
        <v>95</v>
      </c>
      <c r="C53" s="7" t="s">
        <v>96</v>
      </c>
      <c r="D53" s="7" t="s">
        <v>97</v>
      </c>
      <c r="E53" s="8" t="s">
        <v>98</v>
      </c>
      <c r="F53" s="9">
        <v>18809935318</v>
      </c>
      <c r="G53" s="16">
        <v>684.96</v>
      </c>
      <c r="H53" s="17">
        <v>0.7</v>
      </c>
      <c r="I53" s="27">
        <f t="shared" si="2"/>
        <v>68496</v>
      </c>
      <c r="J53" s="6"/>
    </row>
    <row r="54" s="1" customFormat="1" ht="25" customHeight="1" spans="1:10">
      <c r="A54" s="6">
        <v>3</v>
      </c>
      <c r="B54" s="7" t="s">
        <v>95</v>
      </c>
      <c r="C54" s="7" t="s">
        <v>96</v>
      </c>
      <c r="D54" s="7" t="s">
        <v>100</v>
      </c>
      <c r="E54" s="8" t="s">
        <v>101</v>
      </c>
      <c r="F54" s="9" t="s">
        <v>144</v>
      </c>
      <c r="G54" s="16">
        <v>401.6</v>
      </c>
      <c r="H54" s="17">
        <v>0.7</v>
      </c>
      <c r="I54" s="27">
        <f t="shared" si="2"/>
        <v>40160</v>
      </c>
      <c r="J54" s="6"/>
    </row>
    <row r="55" s="1" customFormat="1" ht="25" customHeight="1" spans="1:10">
      <c r="A55" s="6">
        <v>4</v>
      </c>
      <c r="B55" s="7" t="s">
        <v>95</v>
      </c>
      <c r="C55" s="7" t="s">
        <v>96</v>
      </c>
      <c r="D55" s="7" t="s">
        <v>100</v>
      </c>
      <c r="E55" s="8" t="s">
        <v>101</v>
      </c>
      <c r="F55" s="9" t="s">
        <v>144</v>
      </c>
      <c r="G55" s="16">
        <v>547.93</v>
      </c>
      <c r="H55" s="17">
        <v>0.7</v>
      </c>
      <c r="I55" s="27">
        <f t="shared" si="2"/>
        <v>54793</v>
      </c>
      <c r="J55" s="6"/>
    </row>
    <row r="56" s="1" customFormat="1" ht="25" customHeight="1" spans="1:10">
      <c r="A56" s="6">
        <v>5</v>
      </c>
      <c r="B56" s="7" t="s">
        <v>95</v>
      </c>
      <c r="C56" s="7" t="s">
        <v>96</v>
      </c>
      <c r="D56" s="7" t="s">
        <v>103</v>
      </c>
      <c r="E56" s="8" t="s">
        <v>104</v>
      </c>
      <c r="F56" s="9">
        <v>13899601314</v>
      </c>
      <c r="G56" s="16">
        <v>446.72</v>
      </c>
      <c r="H56" s="17">
        <v>0.7</v>
      </c>
      <c r="I56" s="27">
        <f t="shared" si="2"/>
        <v>44672</v>
      </c>
      <c r="J56" s="6"/>
    </row>
    <row r="57" s="1" customFormat="1" ht="25" customHeight="1" spans="1:10">
      <c r="A57" s="6">
        <v>6</v>
      </c>
      <c r="B57" s="7" t="s">
        <v>95</v>
      </c>
      <c r="C57" s="7" t="s">
        <v>96</v>
      </c>
      <c r="D57" s="7" t="s">
        <v>103</v>
      </c>
      <c r="E57" s="8" t="s">
        <v>104</v>
      </c>
      <c r="F57" s="9">
        <v>13899601314</v>
      </c>
      <c r="G57" s="16">
        <v>165.08</v>
      </c>
      <c r="H57" s="17">
        <v>0.7</v>
      </c>
      <c r="I57" s="27">
        <f t="shared" si="2"/>
        <v>16508</v>
      </c>
      <c r="J57" s="6"/>
    </row>
    <row r="58" s="1" customFormat="1" ht="25" customHeight="1" spans="1:10">
      <c r="A58" s="6">
        <v>7</v>
      </c>
      <c r="B58" s="7" t="s">
        <v>95</v>
      </c>
      <c r="C58" s="7" t="s">
        <v>106</v>
      </c>
      <c r="D58" s="7" t="s">
        <v>107</v>
      </c>
      <c r="E58" s="8" t="s">
        <v>108</v>
      </c>
      <c r="F58" s="6">
        <v>13239883963</v>
      </c>
      <c r="G58" s="16">
        <v>76.08</v>
      </c>
      <c r="H58" s="17">
        <v>0.7</v>
      </c>
      <c r="I58" s="27">
        <f t="shared" si="2"/>
        <v>7608</v>
      </c>
      <c r="J58" s="6"/>
    </row>
    <row r="59" s="1" customFormat="1" ht="25" customHeight="1" spans="1:10">
      <c r="A59" s="6">
        <v>8</v>
      </c>
      <c r="B59" s="7" t="s">
        <v>95</v>
      </c>
      <c r="C59" s="7" t="s">
        <v>110</v>
      </c>
      <c r="D59" s="7" t="s">
        <v>111</v>
      </c>
      <c r="E59" s="8" t="s">
        <v>112</v>
      </c>
      <c r="F59" s="9">
        <v>13709946298</v>
      </c>
      <c r="G59" s="16">
        <v>114.67</v>
      </c>
      <c r="H59" s="17">
        <v>0.7</v>
      </c>
      <c r="I59" s="27">
        <f t="shared" si="2"/>
        <v>11467</v>
      </c>
      <c r="J59" s="6"/>
    </row>
    <row r="60" s="1" customFormat="1" ht="25" customHeight="1" spans="1:10">
      <c r="A60" s="6">
        <v>9</v>
      </c>
      <c r="B60" s="7" t="s">
        <v>95</v>
      </c>
      <c r="C60" s="7" t="s">
        <v>110</v>
      </c>
      <c r="D60" s="7" t="s">
        <v>111</v>
      </c>
      <c r="E60" s="8" t="s">
        <v>112</v>
      </c>
      <c r="F60" s="9">
        <v>13709946298</v>
      </c>
      <c r="G60" s="16">
        <v>79.1</v>
      </c>
      <c r="H60" s="17">
        <v>0.7</v>
      </c>
      <c r="I60" s="27">
        <f t="shared" si="2"/>
        <v>7910</v>
      </c>
      <c r="J60" s="6"/>
    </row>
    <row r="61" s="1" customFormat="1" ht="25" customHeight="1" spans="1:10">
      <c r="A61" s="6">
        <v>10</v>
      </c>
      <c r="B61" s="7" t="s">
        <v>95</v>
      </c>
      <c r="C61" s="7" t="s">
        <v>110</v>
      </c>
      <c r="D61" s="7" t="s">
        <v>111</v>
      </c>
      <c r="E61" s="8" t="s">
        <v>112</v>
      </c>
      <c r="F61" s="9">
        <v>13709946298</v>
      </c>
      <c r="G61" s="16">
        <v>141.71</v>
      </c>
      <c r="H61" s="17">
        <v>0.7</v>
      </c>
      <c r="I61" s="27">
        <f t="shared" si="2"/>
        <v>14171</v>
      </c>
      <c r="J61" s="6"/>
    </row>
    <row r="62" s="1" customFormat="1" ht="25" customHeight="1" spans="1:10">
      <c r="A62" s="6">
        <v>11</v>
      </c>
      <c r="B62" s="7" t="s">
        <v>95</v>
      </c>
      <c r="C62" s="7" t="s">
        <v>110</v>
      </c>
      <c r="D62" s="7" t="s">
        <v>111</v>
      </c>
      <c r="E62" s="8" t="s">
        <v>112</v>
      </c>
      <c r="F62" s="9">
        <v>13709946298</v>
      </c>
      <c r="G62" s="16">
        <v>209.65</v>
      </c>
      <c r="H62" s="17">
        <v>0.7</v>
      </c>
      <c r="I62" s="27">
        <f t="shared" si="2"/>
        <v>20965</v>
      </c>
      <c r="J62" s="6"/>
    </row>
    <row r="63" s="1" customFormat="1" ht="25" customHeight="1" spans="1:10">
      <c r="A63" s="6">
        <v>12</v>
      </c>
      <c r="B63" s="7" t="s">
        <v>95</v>
      </c>
      <c r="C63" s="7" t="s">
        <v>110</v>
      </c>
      <c r="D63" s="7" t="s">
        <v>111</v>
      </c>
      <c r="E63" s="8" t="s">
        <v>112</v>
      </c>
      <c r="F63" s="9">
        <v>13709946298</v>
      </c>
      <c r="G63" s="16">
        <v>104.3</v>
      </c>
      <c r="H63" s="17">
        <v>0.7</v>
      </c>
      <c r="I63" s="27">
        <f t="shared" si="2"/>
        <v>10430</v>
      </c>
      <c r="J63" s="6"/>
    </row>
    <row r="64" s="1" customFormat="1" ht="25" customHeight="1" spans="1:10">
      <c r="A64" s="6">
        <v>13</v>
      </c>
      <c r="B64" s="7" t="s">
        <v>95</v>
      </c>
      <c r="C64" s="7" t="s">
        <v>110</v>
      </c>
      <c r="D64" s="7" t="s">
        <v>111</v>
      </c>
      <c r="E64" s="8" t="s">
        <v>112</v>
      </c>
      <c r="F64" s="9">
        <v>13709946298</v>
      </c>
      <c r="G64" s="16">
        <v>408.26</v>
      </c>
      <c r="H64" s="17">
        <v>0.7</v>
      </c>
      <c r="I64" s="27">
        <f t="shared" si="2"/>
        <v>40826</v>
      </c>
      <c r="J64" s="6"/>
    </row>
    <row r="65" s="1" customFormat="1" ht="25" customHeight="1" spans="1:10">
      <c r="A65" s="6">
        <v>14</v>
      </c>
      <c r="B65" s="7" t="s">
        <v>95</v>
      </c>
      <c r="C65" s="7" t="s">
        <v>110</v>
      </c>
      <c r="D65" s="7" t="s">
        <v>111</v>
      </c>
      <c r="E65" s="8" t="s">
        <v>112</v>
      </c>
      <c r="F65" s="9">
        <v>13709946298</v>
      </c>
      <c r="G65" s="16">
        <v>236.9</v>
      </c>
      <c r="H65" s="17">
        <v>0.7</v>
      </c>
      <c r="I65" s="27">
        <f t="shared" si="2"/>
        <v>23690</v>
      </c>
      <c r="J65" s="6"/>
    </row>
    <row r="66" s="1" customFormat="1" ht="25" customHeight="1" spans="1:10">
      <c r="A66" s="6">
        <v>15</v>
      </c>
      <c r="B66" s="7" t="s">
        <v>95</v>
      </c>
      <c r="C66" s="7" t="s">
        <v>110</v>
      </c>
      <c r="D66" s="7" t="s">
        <v>111</v>
      </c>
      <c r="E66" s="8" t="s">
        <v>112</v>
      </c>
      <c r="F66" s="9">
        <v>13709946298</v>
      </c>
      <c r="G66" s="16">
        <v>129.39</v>
      </c>
      <c r="H66" s="17">
        <v>0.7</v>
      </c>
      <c r="I66" s="27">
        <f t="shared" si="2"/>
        <v>12939</v>
      </c>
      <c r="J66" s="6"/>
    </row>
    <row r="67" s="1" customFormat="1" ht="25" customHeight="1" spans="1:10">
      <c r="A67" s="6">
        <v>16</v>
      </c>
      <c r="B67" s="7" t="s">
        <v>95</v>
      </c>
      <c r="C67" s="7" t="s">
        <v>110</v>
      </c>
      <c r="D67" s="7" t="s">
        <v>111</v>
      </c>
      <c r="E67" s="8" t="s">
        <v>112</v>
      </c>
      <c r="F67" s="9">
        <v>13709946298</v>
      </c>
      <c r="G67" s="16">
        <v>489.95</v>
      </c>
      <c r="H67" s="17">
        <v>0.7</v>
      </c>
      <c r="I67" s="27">
        <f t="shared" si="2"/>
        <v>48995</v>
      </c>
      <c r="J67" s="6"/>
    </row>
    <row r="68" s="1" customFormat="1" ht="25" customHeight="1" spans="1:10">
      <c r="A68" s="6">
        <v>17</v>
      </c>
      <c r="B68" s="7" t="s">
        <v>95</v>
      </c>
      <c r="C68" s="7" t="s">
        <v>110</v>
      </c>
      <c r="D68" s="7" t="s">
        <v>111</v>
      </c>
      <c r="E68" s="8" t="s">
        <v>112</v>
      </c>
      <c r="F68" s="9">
        <v>13709946298</v>
      </c>
      <c r="G68" s="16">
        <v>120.81</v>
      </c>
      <c r="H68" s="17">
        <v>0.7</v>
      </c>
      <c r="I68" s="27">
        <f t="shared" si="2"/>
        <v>12081</v>
      </c>
      <c r="J68" s="6"/>
    </row>
    <row r="69" s="1" customFormat="1" ht="25" customHeight="1" spans="1:10">
      <c r="A69" s="6">
        <v>18</v>
      </c>
      <c r="B69" s="7" t="s">
        <v>95</v>
      </c>
      <c r="C69" s="7" t="s">
        <v>110</v>
      </c>
      <c r="D69" s="7" t="s">
        <v>111</v>
      </c>
      <c r="E69" s="8" t="s">
        <v>112</v>
      </c>
      <c r="F69" s="9">
        <v>13709946298</v>
      </c>
      <c r="G69" s="16">
        <v>110.78</v>
      </c>
      <c r="H69" s="17">
        <v>0.7</v>
      </c>
      <c r="I69" s="27">
        <f t="shared" si="2"/>
        <v>11078</v>
      </c>
      <c r="J69" s="6"/>
    </row>
    <row r="70" s="1" customFormat="1" ht="25" customHeight="1" spans="1:10">
      <c r="A70" s="6">
        <v>19</v>
      </c>
      <c r="B70" s="7" t="s">
        <v>95</v>
      </c>
      <c r="C70" s="7" t="s">
        <v>110</v>
      </c>
      <c r="D70" s="7" t="s">
        <v>111</v>
      </c>
      <c r="E70" s="8" t="s">
        <v>112</v>
      </c>
      <c r="F70" s="9">
        <v>13709946298</v>
      </c>
      <c r="G70" s="16">
        <v>229.29</v>
      </c>
      <c r="H70" s="17">
        <v>0.7</v>
      </c>
      <c r="I70" s="27">
        <f t="shared" si="2"/>
        <v>22929</v>
      </c>
      <c r="J70" s="6"/>
    </row>
    <row r="71" s="1" customFormat="1" ht="25" customHeight="1" spans="1:10">
      <c r="A71" s="6">
        <v>20</v>
      </c>
      <c r="B71" s="7" t="s">
        <v>95</v>
      </c>
      <c r="C71" s="7" t="s">
        <v>110</v>
      </c>
      <c r="D71" s="7" t="s">
        <v>111</v>
      </c>
      <c r="E71" s="8" t="s">
        <v>112</v>
      </c>
      <c r="F71" s="9">
        <v>13709946298</v>
      </c>
      <c r="G71" s="16">
        <v>121.03</v>
      </c>
      <c r="H71" s="17">
        <v>0.7</v>
      </c>
      <c r="I71" s="27">
        <f t="shared" si="2"/>
        <v>12103</v>
      </c>
      <c r="J71" s="6"/>
    </row>
    <row r="72" s="1" customFormat="1" ht="25" customHeight="1" spans="1:10">
      <c r="A72" s="6">
        <v>21</v>
      </c>
      <c r="B72" s="7" t="s">
        <v>95</v>
      </c>
      <c r="C72" s="7" t="s">
        <v>110</v>
      </c>
      <c r="D72" s="7" t="s">
        <v>111</v>
      </c>
      <c r="E72" s="8" t="s">
        <v>112</v>
      </c>
      <c r="F72" s="9">
        <v>13709946298</v>
      </c>
      <c r="G72" s="16">
        <v>429.06</v>
      </c>
      <c r="H72" s="17">
        <v>0.7</v>
      </c>
      <c r="I72" s="27">
        <f t="shared" si="2"/>
        <v>42906</v>
      </c>
      <c r="J72" s="6"/>
    </row>
    <row r="73" s="1" customFormat="1" ht="23" customHeight="1" spans="1:10">
      <c r="A73" s="6">
        <v>22</v>
      </c>
      <c r="B73" s="7" t="s">
        <v>95</v>
      </c>
      <c r="C73" s="7" t="s">
        <v>110</v>
      </c>
      <c r="D73" s="7" t="s">
        <v>111</v>
      </c>
      <c r="E73" s="8" t="s">
        <v>112</v>
      </c>
      <c r="F73" s="9">
        <v>13709946298</v>
      </c>
      <c r="G73" s="16">
        <v>42.16</v>
      </c>
      <c r="H73" s="17">
        <v>0.8</v>
      </c>
      <c r="I73" s="27">
        <f t="shared" si="2"/>
        <v>4216</v>
      </c>
      <c r="J73" s="6"/>
    </row>
    <row r="74" s="1" customFormat="1" ht="22" customHeight="1" spans="1:10">
      <c r="A74" s="6">
        <v>23</v>
      </c>
      <c r="B74" s="7" t="s">
        <v>95</v>
      </c>
      <c r="C74" s="7" t="s">
        <v>114</v>
      </c>
      <c r="D74" s="7" t="s">
        <v>115</v>
      </c>
      <c r="E74" s="8" t="s">
        <v>116</v>
      </c>
      <c r="F74" s="9">
        <v>15999091897</v>
      </c>
      <c r="G74" s="16">
        <v>70.86</v>
      </c>
      <c r="H74" s="17">
        <v>0.7</v>
      </c>
      <c r="I74" s="27">
        <f t="shared" si="2"/>
        <v>7086</v>
      </c>
      <c r="J74" s="6"/>
    </row>
    <row r="75" s="1" customFormat="1" ht="22" customHeight="1" spans="1:10">
      <c r="A75" s="6">
        <v>24</v>
      </c>
      <c r="B75" s="7" t="s">
        <v>95</v>
      </c>
      <c r="C75" s="7" t="s">
        <v>114</v>
      </c>
      <c r="D75" s="7" t="s">
        <v>118</v>
      </c>
      <c r="E75" s="8" t="s">
        <v>119</v>
      </c>
      <c r="F75" s="9">
        <v>18997810122</v>
      </c>
      <c r="G75" s="16">
        <v>6.65</v>
      </c>
      <c r="H75" s="17">
        <v>0.7</v>
      </c>
      <c r="I75" s="27">
        <f t="shared" si="2"/>
        <v>665</v>
      </c>
      <c r="J75" s="6"/>
    </row>
    <row r="76" s="1" customFormat="1" ht="22" customHeight="1" spans="1:10">
      <c r="A76" s="6">
        <v>25</v>
      </c>
      <c r="B76" s="7" t="s">
        <v>95</v>
      </c>
      <c r="C76" s="7" t="s">
        <v>114</v>
      </c>
      <c r="D76" s="7" t="s">
        <v>118</v>
      </c>
      <c r="E76" s="8" t="s">
        <v>119</v>
      </c>
      <c r="F76" s="9">
        <v>18997810122</v>
      </c>
      <c r="G76" s="16">
        <v>6.93</v>
      </c>
      <c r="H76" s="17">
        <v>0.7</v>
      </c>
      <c r="I76" s="27">
        <f t="shared" si="2"/>
        <v>693</v>
      </c>
      <c r="J76" s="6"/>
    </row>
    <row r="77" s="1" customFormat="1" ht="22" customHeight="1" spans="1:10">
      <c r="A77" s="6">
        <v>26</v>
      </c>
      <c r="B77" s="7" t="s">
        <v>95</v>
      </c>
      <c r="C77" s="7" t="s">
        <v>114</v>
      </c>
      <c r="D77" s="7" t="s">
        <v>121</v>
      </c>
      <c r="E77" s="8" t="s">
        <v>122</v>
      </c>
      <c r="F77" s="9">
        <v>15886921151</v>
      </c>
      <c r="G77" s="16">
        <v>8.86</v>
      </c>
      <c r="H77" s="17">
        <v>0.7</v>
      </c>
      <c r="I77" s="27">
        <f t="shared" si="2"/>
        <v>886</v>
      </c>
      <c r="J77" s="6"/>
    </row>
    <row r="78" s="1" customFormat="1" ht="22" customHeight="1" spans="1:10">
      <c r="A78" s="6">
        <v>27</v>
      </c>
      <c r="B78" s="7" t="s">
        <v>95</v>
      </c>
      <c r="C78" s="7" t="s">
        <v>114</v>
      </c>
      <c r="D78" s="7" t="s">
        <v>124</v>
      </c>
      <c r="E78" s="8" t="s">
        <v>125</v>
      </c>
      <c r="F78" s="9">
        <v>13609941716</v>
      </c>
      <c r="G78" s="16">
        <v>6.72</v>
      </c>
      <c r="H78" s="17">
        <v>0.7</v>
      </c>
      <c r="I78" s="27">
        <f t="shared" si="2"/>
        <v>672</v>
      </c>
      <c r="J78" s="6"/>
    </row>
    <row r="79" s="1" customFormat="1" ht="22" customHeight="1" spans="1:10">
      <c r="A79" s="6">
        <v>28</v>
      </c>
      <c r="B79" s="7" t="s">
        <v>95</v>
      </c>
      <c r="C79" s="7" t="s">
        <v>114</v>
      </c>
      <c r="D79" s="7" t="s">
        <v>127</v>
      </c>
      <c r="E79" s="8" t="s">
        <v>128</v>
      </c>
      <c r="F79" s="9">
        <v>18299501528</v>
      </c>
      <c r="G79" s="16">
        <v>6.03</v>
      </c>
      <c r="H79" s="17">
        <v>0.7</v>
      </c>
      <c r="I79" s="27">
        <f t="shared" si="2"/>
        <v>603</v>
      </c>
      <c r="J79" s="6"/>
    </row>
    <row r="80" s="1" customFormat="1" ht="22" customHeight="1" spans="1:10">
      <c r="A80" s="6">
        <v>29</v>
      </c>
      <c r="B80" s="7" t="s">
        <v>95</v>
      </c>
      <c r="C80" s="7" t="s">
        <v>114</v>
      </c>
      <c r="D80" s="7" t="s">
        <v>130</v>
      </c>
      <c r="E80" s="8" t="s">
        <v>131</v>
      </c>
      <c r="F80" s="6">
        <v>13565621505</v>
      </c>
      <c r="G80" s="16">
        <v>8.98</v>
      </c>
      <c r="H80" s="17">
        <v>0.7</v>
      </c>
      <c r="I80" s="27">
        <f t="shared" si="2"/>
        <v>898</v>
      </c>
      <c r="J80" s="6"/>
    </row>
    <row r="81" s="1" customFormat="1" ht="35" customHeight="1" spans="1:11">
      <c r="A81" s="6"/>
      <c r="B81" s="12" t="s">
        <v>133</v>
      </c>
      <c r="C81" s="14"/>
      <c r="D81" s="6"/>
      <c r="E81" s="6"/>
      <c r="F81" s="6"/>
      <c r="G81" s="6">
        <f>SUM(G52:G80)</f>
        <v>5874.69</v>
      </c>
      <c r="H81" s="6"/>
      <c r="I81" s="6">
        <f>SUM(I52:I80)</f>
        <v>587469</v>
      </c>
      <c r="J81" s="6"/>
      <c r="K81" s="29"/>
    </row>
  </sheetData>
  <mergeCells count="12">
    <mergeCell ref="A1:J1"/>
    <mergeCell ref="B4:D4"/>
    <mergeCell ref="A6:J6"/>
    <mergeCell ref="B10:D10"/>
    <mergeCell ref="A11:J11"/>
    <mergeCell ref="B26:D26"/>
    <mergeCell ref="A27:J27"/>
    <mergeCell ref="B44:D44"/>
    <mergeCell ref="A45:J45"/>
    <mergeCell ref="B49:D49"/>
    <mergeCell ref="A50:J50"/>
    <mergeCell ref="B81:C81"/>
  </mergeCells>
  <pageMargins left="1.1416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附件1公示</vt:lpstr>
      <vt:lpstr>各乡镇公示附表2020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2023-07-05T05:44:00Z</dcterms:created>
  <dcterms:modified xsi:type="dcterms:W3CDTF">2024-06-13T05:40:20Z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85195A649D564EC194BCC10B82D2B048</vt:lpwstr>
  </property>
</Properties>
</file>