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16公示2024年" sheetId="6" r:id="rId1"/>
    <sheet name="各乡镇2023 " sheetId="14" r:id="rId2"/>
  </sheets>
  <calcPr calcId="144525"/>
</workbook>
</file>

<file path=xl/sharedStrings.xml><?xml version="1.0" encoding="utf-8"?>
<sst xmlns="http://schemas.openxmlformats.org/spreadsheetml/2006/main" count="379" uniqueCount="84">
  <si>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年兑付各乡镇</t>
    </r>
    <r>
      <rPr>
        <sz val="20"/>
        <rFont val="Times New Roman"/>
        <charset val="134"/>
      </rPr>
      <t>2016</t>
    </r>
    <r>
      <rPr>
        <sz val="20"/>
        <rFont val="方正小标宋_GBK"/>
        <charset val="134"/>
      </rPr>
      <t>年度新一轮退耕还林</t>
    </r>
    <r>
      <rPr>
        <sz val="20"/>
        <rFont val="Times New Roman"/>
        <charset val="134"/>
      </rPr>
      <t>2024</t>
    </r>
    <r>
      <rPr>
        <sz val="20"/>
        <rFont val="方正小标宋_GBK"/>
        <charset val="134"/>
      </rPr>
      <t>年延长期补助资金公示表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</si>
  <si>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</si>
  <si>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</si>
  <si>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</si>
  <si>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</si>
  <si>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t>身份证</t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</si>
  <si>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</si>
  <si>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</si>
  <si>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</si>
  <si>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100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</si>
  <si>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</si>
  <si>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</si>
  <si>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</si>
  <si>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丁武年</t>
    </r>
  </si>
  <si>
    <t>652524****131514</t>
  </si>
  <si>
    <t>138****0377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</si>
  <si>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</si>
  <si>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</si>
  <si>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郑强</t>
    </r>
  </si>
  <si>
    <t>652302****080033</t>
  </si>
  <si>
    <t>138****1681</t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</si>
  <si>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</si>
  <si>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</si>
  <si>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王月友</t>
    </r>
  </si>
  <si>
    <t>652302****224316</t>
  </si>
  <si>
    <t>181****8508</t>
  </si>
  <si>
    <r>
      <rPr>
        <sz val="11"/>
        <rFont val="仿宋_GB2312"/>
        <charset val="134"/>
      </rPr>
      <t>徐景全</t>
    </r>
  </si>
  <si>
    <t>652302****112056</t>
  </si>
  <si>
    <t>158****4492</t>
  </si>
  <si>
    <r>
      <rPr>
        <sz val="11"/>
        <rFont val="仿宋_GB2312"/>
        <charset val="134"/>
      </rPr>
      <t>徐景文</t>
    </r>
  </si>
  <si>
    <t>652326****032034</t>
  </si>
  <si>
    <t>158****1918</t>
  </si>
  <si>
    <r>
      <rPr>
        <sz val="11"/>
        <rFont val="仿宋_GB2312"/>
        <charset val="134"/>
      </rPr>
      <t>徐景武</t>
    </r>
  </si>
  <si>
    <t>652326****052011</t>
  </si>
  <si>
    <t>135****1818</t>
  </si>
  <si>
    <r>
      <rPr>
        <sz val="11"/>
        <rFont val="仿宋_GB2312"/>
        <charset val="134"/>
      </rPr>
      <t>薛吉娟</t>
    </r>
  </si>
  <si>
    <t>652326****10204X</t>
  </si>
  <si>
    <t>136****1718</t>
  </si>
  <si>
    <r>
      <rPr>
        <sz val="11"/>
        <rFont val="仿宋_GB2312"/>
        <charset val="134"/>
      </rPr>
      <t>杨永萍</t>
    </r>
  </si>
  <si>
    <t>652323****012769</t>
  </si>
  <si>
    <t>152****4491</t>
  </si>
  <si>
    <r>
      <rPr>
        <sz val="11"/>
        <rFont val="仿宋_GB2312"/>
        <charset val="134"/>
      </rPr>
      <t>余学龙</t>
    </r>
  </si>
  <si>
    <t>342423****020033</t>
  </si>
  <si>
    <t>139****5469</t>
  </si>
  <si>
    <r>
      <rPr>
        <sz val="11"/>
        <rFont val="仿宋_GB2312"/>
        <charset val="134"/>
      </rPr>
      <t>余治刚</t>
    </r>
  </si>
  <si>
    <t>652324****070011</t>
  </si>
  <si>
    <t>137****6663</t>
  </si>
  <si>
    <r>
      <rPr>
        <sz val="11"/>
        <rFont val="仿宋_GB2312"/>
        <charset val="134"/>
      </rPr>
      <t>赵生福</t>
    </r>
  </si>
  <si>
    <t>652322****150537</t>
  </si>
  <si>
    <t>132****9712</t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</si>
  <si>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</si>
  <si>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冯建萍</t>
    </r>
  </si>
  <si>
    <t>652326****262024</t>
  </si>
  <si>
    <t>135****1561</t>
  </si>
  <si>
    <r>
      <rPr>
        <sz val="11"/>
        <rFont val="仿宋_GB2312"/>
        <charset val="134"/>
      </rPr>
      <t>王刚</t>
    </r>
  </si>
  <si>
    <t>652302****13201X</t>
  </si>
  <si>
    <t>151****1758</t>
  </si>
  <si>
    <r>
      <rPr>
        <sz val="11"/>
        <rFont val="仿宋_GB2312"/>
        <charset val="134"/>
      </rPr>
      <t>李方友</t>
    </r>
  </si>
  <si>
    <t>652326****08203x</t>
  </si>
  <si>
    <t>177****1046</t>
  </si>
  <si>
    <r>
      <rPr>
        <sz val="11"/>
        <rFont val="仿宋_GB2312"/>
        <charset val="134"/>
      </rPr>
      <t>滋泥泉子镇</t>
    </r>
  </si>
  <si>
    <t>东泉中心村滴水岩片区</t>
  </si>
  <si>
    <r>
      <rPr>
        <sz val="11"/>
        <rFont val="仿宋_GB2312"/>
        <charset val="134"/>
      </rPr>
      <t>邓永超</t>
    </r>
  </si>
  <si>
    <t>652302****070015</t>
  </si>
  <si>
    <t>181****0866</t>
  </si>
  <si>
    <t>何家湾中心村何家湾片区</t>
  </si>
  <si>
    <t>138****1314</t>
  </si>
  <si>
    <t>街北中心村街北片区</t>
  </si>
  <si>
    <r>
      <rPr>
        <sz val="11"/>
        <rFont val="仿宋_GB2312"/>
        <charset val="134"/>
      </rPr>
      <t>薛玉</t>
    </r>
  </si>
  <si>
    <t>652302****202038</t>
  </si>
  <si>
    <t>135****1541</t>
  </si>
  <si>
    <t>东泉中心村沙枣泉片区</t>
  </si>
  <si>
    <r>
      <rPr>
        <sz val="11"/>
        <rFont val="仿宋_GB2312"/>
        <charset val="134"/>
      </rPr>
      <t>马志孝</t>
    </r>
  </si>
  <si>
    <t>652326****102018</t>
  </si>
  <si>
    <t>132****0900</t>
  </si>
  <si>
    <t>中沟中心村五里墩片区</t>
  </si>
  <si>
    <r>
      <rPr>
        <sz val="11"/>
        <rFont val="仿宋_GB2312"/>
        <charset val="134"/>
      </rPr>
      <t>郭刚</t>
    </r>
  </si>
  <si>
    <t>652302****282013</t>
  </si>
  <si>
    <t>132****1079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</si>
  <si>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年兑付九运街镇</t>
    </r>
    <r>
      <rPr>
        <sz val="18"/>
        <rFont val="Times New Roman"/>
        <charset val="134"/>
      </rPr>
      <t>2016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</si>
  <si>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t>合计</t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</si>
  <si>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年兑付上户沟乡</t>
    </r>
    <r>
      <rPr>
        <sz val="18"/>
        <rFont val="Times New Roman"/>
        <charset val="134"/>
      </rPr>
      <t>2016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</si>
  <si>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年兑付滋泥泉子镇</t>
    </r>
    <r>
      <rPr>
        <sz val="18"/>
        <rFont val="Times New Roman"/>
        <charset val="134"/>
      </rPr>
      <t>2016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</si>
  <si>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年兑付城关镇</t>
    </r>
    <r>
      <rPr>
        <sz val="18"/>
        <rFont val="Times New Roman"/>
        <charset val="134"/>
      </rPr>
      <t>2016</t>
    </r>
    <r>
      <rPr>
        <sz val="18"/>
        <rFont val="方正小标宋_GBK"/>
        <charset val="134"/>
      </rPr>
      <t>年度新一轮退耕还林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年延长期补助资金公示表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</si>
</sst>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name val="仿宋_GB2312"/>
      <charset val="134"/>
    </font>
    <font>
      <sz val="20"/>
      <name val="Times New Roman"/>
      <charset val="134"/>
    </font>
    <font>
      <sz val="12"/>
      <color rgb="FF444444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8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20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常规 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zoomScale="85" zoomScaleNormal="85" workbookViewId="0">
      <selection activeCell="E3" sqref="E3:F3"/>
    </sheetView>
  </sheetViews>
  <sheetFormatPr defaultColWidth="9" defaultRowHeight="15"/>
  <cols>
    <col min="1" max="1" width="6.13333333333333" style="1" customWidth="1"/>
    <col min="2" max="2" width="10.25" style="1" customWidth="1"/>
    <col min="3" max="3" width="12.3833333333333" style="1" customWidth="1"/>
    <col min="4" max="4" width="9" style="1"/>
    <col min="5" max="5" width="21.75" style="1" customWidth="1"/>
    <col min="6" max="6" width="14.3833333333333" style="1" customWidth="1"/>
    <col min="7" max="7" width="12" style="1" customWidth="1"/>
    <col min="8" max="8" width="9" style="2"/>
    <col min="9" max="9" width="9.63333333333333" style="1" customWidth="1"/>
    <col min="10" max="10" width="12.6333333333333" style="1" customWidth="1"/>
    <col min="11" max="16382" width="9" style="1"/>
  </cols>
  <sheetData>
    <row r="1" s="1" customFormat="1" ht="56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25" customHeight="1" spans="1:10">
      <c r="A3" s="4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17" t="s">
        <v>15</v>
      </c>
      <c r="G3" s="12">
        <v>416.76</v>
      </c>
      <c r="H3" s="13">
        <v>0.7</v>
      </c>
      <c r="I3" s="20">
        <f t="shared" ref="I3:I34" si="0">G3*100</f>
        <v>41676</v>
      </c>
      <c r="J3" s="22"/>
    </row>
    <row r="4" s="1" customFormat="1" ht="25" customHeight="1" spans="1:10">
      <c r="A4" s="4">
        <v>2</v>
      </c>
      <c r="B4" s="8" t="s">
        <v>16</v>
      </c>
      <c r="C4" s="9" t="s">
        <v>17</v>
      </c>
      <c r="D4" s="9" t="s">
        <v>18</v>
      </c>
      <c r="E4" s="10" t="s">
        <v>19</v>
      </c>
      <c r="F4" s="11" t="s">
        <v>20</v>
      </c>
      <c r="G4" s="12">
        <v>233.5</v>
      </c>
      <c r="H4" s="13">
        <v>0.7</v>
      </c>
      <c r="I4" s="20">
        <f t="shared" si="0"/>
        <v>23350</v>
      </c>
      <c r="J4" s="25"/>
    </row>
    <row r="5" s="1" customFormat="1" ht="25" customHeight="1" spans="1:10">
      <c r="A5" s="4">
        <v>3</v>
      </c>
      <c r="B5" s="8" t="s">
        <v>21</v>
      </c>
      <c r="C5" s="9" t="s">
        <v>22</v>
      </c>
      <c r="D5" s="9" t="s">
        <v>23</v>
      </c>
      <c r="E5" s="10" t="s">
        <v>24</v>
      </c>
      <c r="F5" s="17" t="s">
        <v>25</v>
      </c>
      <c r="G5" s="12">
        <v>116.59</v>
      </c>
      <c r="H5" s="13">
        <v>0.7</v>
      </c>
      <c r="I5" s="20">
        <f t="shared" si="0"/>
        <v>11659</v>
      </c>
      <c r="J5" s="25"/>
    </row>
    <row r="6" s="1" customFormat="1" ht="25" customHeight="1" spans="1:10">
      <c r="A6" s="4">
        <v>4</v>
      </c>
      <c r="B6" s="8" t="s">
        <v>21</v>
      </c>
      <c r="C6" s="9" t="s">
        <v>22</v>
      </c>
      <c r="D6" s="9" t="s">
        <v>26</v>
      </c>
      <c r="E6" s="10" t="s">
        <v>27</v>
      </c>
      <c r="F6" s="17" t="s">
        <v>28</v>
      </c>
      <c r="G6" s="12">
        <v>104.49</v>
      </c>
      <c r="H6" s="13">
        <v>0.75</v>
      </c>
      <c r="I6" s="20">
        <f t="shared" si="0"/>
        <v>10449</v>
      </c>
      <c r="J6" s="25"/>
    </row>
    <row r="7" s="1" customFormat="1" ht="25" customHeight="1" spans="1:10">
      <c r="A7" s="4">
        <v>5</v>
      </c>
      <c r="B7" s="8" t="s">
        <v>21</v>
      </c>
      <c r="C7" s="9" t="s">
        <v>22</v>
      </c>
      <c r="D7" s="9" t="s">
        <v>29</v>
      </c>
      <c r="E7" s="10" t="s">
        <v>30</v>
      </c>
      <c r="F7" s="11" t="s">
        <v>31</v>
      </c>
      <c r="G7" s="12">
        <v>643.56</v>
      </c>
      <c r="H7" s="13">
        <v>0.7</v>
      </c>
      <c r="I7" s="20">
        <f t="shared" si="0"/>
        <v>64356</v>
      </c>
      <c r="J7" s="25"/>
    </row>
    <row r="8" s="1" customFormat="1" ht="25" customHeight="1" spans="1:10">
      <c r="A8" s="4">
        <v>6</v>
      </c>
      <c r="B8" s="8" t="s">
        <v>21</v>
      </c>
      <c r="C8" s="9" t="s">
        <v>22</v>
      </c>
      <c r="D8" s="9" t="s">
        <v>32</v>
      </c>
      <c r="E8" s="10" t="s">
        <v>33</v>
      </c>
      <c r="F8" s="17" t="s">
        <v>34</v>
      </c>
      <c r="G8" s="12">
        <v>538.4</v>
      </c>
      <c r="H8" s="13">
        <v>0.7</v>
      </c>
      <c r="I8" s="20">
        <f t="shared" si="0"/>
        <v>53840</v>
      </c>
      <c r="J8" s="25"/>
    </row>
    <row r="9" s="1" customFormat="1" ht="25" customHeight="1" spans="1:10">
      <c r="A9" s="4">
        <v>7</v>
      </c>
      <c r="B9" s="8" t="s">
        <v>21</v>
      </c>
      <c r="C9" s="9" t="s">
        <v>22</v>
      </c>
      <c r="D9" s="9" t="s">
        <v>35</v>
      </c>
      <c r="E9" s="10" t="s">
        <v>36</v>
      </c>
      <c r="F9" s="11" t="s">
        <v>37</v>
      </c>
      <c r="G9" s="12">
        <v>817.39</v>
      </c>
      <c r="H9" s="13">
        <v>0.85</v>
      </c>
      <c r="I9" s="20">
        <f t="shared" si="0"/>
        <v>81739</v>
      </c>
      <c r="J9" s="25"/>
    </row>
    <row r="10" s="1" customFormat="1" ht="25" customHeight="1" spans="1:10">
      <c r="A10" s="4">
        <v>8</v>
      </c>
      <c r="B10" s="8" t="s">
        <v>21</v>
      </c>
      <c r="C10" s="9" t="s">
        <v>22</v>
      </c>
      <c r="D10" s="9" t="s">
        <v>35</v>
      </c>
      <c r="E10" s="10" t="s">
        <v>36</v>
      </c>
      <c r="F10" s="11" t="s">
        <v>37</v>
      </c>
      <c r="G10" s="12">
        <v>545.04</v>
      </c>
      <c r="H10" s="13">
        <v>0.7</v>
      </c>
      <c r="I10" s="20">
        <f t="shared" si="0"/>
        <v>54504</v>
      </c>
      <c r="J10" s="25"/>
    </row>
    <row r="11" s="1" customFormat="1" ht="25" customHeight="1" spans="1:10">
      <c r="A11" s="4">
        <v>9</v>
      </c>
      <c r="B11" s="8" t="s">
        <v>21</v>
      </c>
      <c r="C11" s="9" t="s">
        <v>22</v>
      </c>
      <c r="D11" s="9" t="s">
        <v>38</v>
      </c>
      <c r="E11" s="10" t="s">
        <v>39</v>
      </c>
      <c r="F11" s="17" t="s">
        <v>40</v>
      </c>
      <c r="G11" s="12">
        <v>247.02</v>
      </c>
      <c r="H11" s="13">
        <v>0.7</v>
      </c>
      <c r="I11" s="20">
        <f t="shared" si="0"/>
        <v>24702</v>
      </c>
      <c r="J11" s="25"/>
    </row>
    <row r="12" s="1" customFormat="1" ht="25" customHeight="1" spans="1:10">
      <c r="A12" s="4">
        <v>10</v>
      </c>
      <c r="B12" s="8" t="s">
        <v>21</v>
      </c>
      <c r="C12" s="9" t="s">
        <v>22</v>
      </c>
      <c r="D12" s="9" t="s">
        <v>41</v>
      </c>
      <c r="E12" s="10" t="s">
        <v>42</v>
      </c>
      <c r="F12" s="8" t="s">
        <v>43</v>
      </c>
      <c r="G12" s="12">
        <v>442.6</v>
      </c>
      <c r="H12" s="13">
        <v>0.7</v>
      </c>
      <c r="I12" s="20">
        <f t="shared" si="0"/>
        <v>44260</v>
      </c>
      <c r="J12" s="25"/>
    </row>
    <row r="13" s="1" customFormat="1" ht="25" customHeight="1" spans="1:10">
      <c r="A13" s="4">
        <v>11</v>
      </c>
      <c r="B13" s="8" t="s">
        <v>21</v>
      </c>
      <c r="C13" s="9" t="s">
        <v>22</v>
      </c>
      <c r="D13" s="9" t="s">
        <v>41</v>
      </c>
      <c r="E13" s="10" t="s">
        <v>42</v>
      </c>
      <c r="F13" s="8" t="s">
        <v>43</v>
      </c>
      <c r="G13" s="12">
        <v>433.89</v>
      </c>
      <c r="H13" s="13">
        <v>0.7</v>
      </c>
      <c r="I13" s="20">
        <f t="shared" si="0"/>
        <v>43389</v>
      </c>
      <c r="J13" s="25"/>
    </row>
    <row r="14" s="1" customFormat="1" ht="25" customHeight="1" spans="1:10">
      <c r="A14" s="4">
        <v>12</v>
      </c>
      <c r="B14" s="8" t="s">
        <v>21</v>
      </c>
      <c r="C14" s="9" t="s">
        <v>22</v>
      </c>
      <c r="D14" s="9" t="s">
        <v>44</v>
      </c>
      <c r="E14" s="10" t="s">
        <v>45</v>
      </c>
      <c r="F14" s="17" t="s">
        <v>46</v>
      </c>
      <c r="G14" s="12">
        <v>204.15</v>
      </c>
      <c r="H14" s="13">
        <v>0.7</v>
      </c>
      <c r="I14" s="20">
        <f t="shared" si="0"/>
        <v>20415</v>
      </c>
      <c r="J14" s="25"/>
    </row>
    <row r="15" s="1" customFormat="1" ht="25" customHeight="1" spans="1:10">
      <c r="A15" s="4">
        <v>13</v>
      </c>
      <c r="B15" s="8" t="s">
        <v>21</v>
      </c>
      <c r="C15" s="9" t="s">
        <v>22</v>
      </c>
      <c r="D15" s="9" t="s">
        <v>44</v>
      </c>
      <c r="E15" s="10" t="s">
        <v>45</v>
      </c>
      <c r="F15" s="17" t="s">
        <v>46</v>
      </c>
      <c r="G15" s="12">
        <v>228.79</v>
      </c>
      <c r="H15" s="13">
        <v>0.7</v>
      </c>
      <c r="I15" s="20">
        <f t="shared" si="0"/>
        <v>22879</v>
      </c>
      <c r="J15" s="25"/>
    </row>
    <row r="16" s="1" customFormat="1" ht="25" customHeight="1" spans="1:10">
      <c r="A16" s="4">
        <v>14</v>
      </c>
      <c r="B16" s="8" t="s">
        <v>21</v>
      </c>
      <c r="C16" s="9" t="s">
        <v>22</v>
      </c>
      <c r="D16" s="9" t="s">
        <v>47</v>
      </c>
      <c r="E16" s="10" t="s">
        <v>48</v>
      </c>
      <c r="F16" s="17" t="s">
        <v>49</v>
      </c>
      <c r="G16" s="12">
        <v>474.02</v>
      </c>
      <c r="H16" s="13">
        <v>0.8</v>
      </c>
      <c r="I16" s="20">
        <f t="shared" si="0"/>
        <v>47402</v>
      </c>
      <c r="J16" s="25"/>
    </row>
    <row r="17" s="1" customFormat="1" ht="25" customHeight="1" spans="1:10">
      <c r="A17" s="4">
        <v>15</v>
      </c>
      <c r="B17" s="8" t="s">
        <v>21</v>
      </c>
      <c r="C17" s="9" t="s">
        <v>22</v>
      </c>
      <c r="D17" s="9" t="s">
        <v>47</v>
      </c>
      <c r="E17" s="10" t="s">
        <v>48</v>
      </c>
      <c r="F17" s="17" t="s">
        <v>49</v>
      </c>
      <c r="G17" s="12">
        <v>81.46</v>
      </c>
      <c r="H17" s="13">
        <v>0.8</v>
      </c>
      <c r="I17" s="20">
        <f t="shared" si="0"/>
        <v>8146</v>
      </c>
      <c r="J17" s="25"/>
    </row>
    <row r="18" s="1" customFormat="1" ht="25" customHeight="1" spans="1:10">
      <c r="A18" s="4">
        <v>16</v>
      </c>
      <c r="B18" s="8" t="s">
        <v>21</v>
      </c>
      <c r="C18" s="9" t="s">
        <v>50</v>
      </c>
      <c r="D18" s="9" t="s">
        <v>51</v>
      </c>
      <c r="E18" s="10" t="s">
        <v>52</v>
      </c>
      <c r="F18" s="11" t="s">
        <v>53</v>
      </c>
      <c r="G18" s="12">
        <v>74.42</v>
      </c>
      <c r="H18" s="13">
        <v>0.7</v>
      </c>
      <c r="I18" s="20">
        <f t="shared" si="0"/>
        <v>7442</v>
      </c>
      <c r="J18" s="25"/>
    </row>
    <row r="19" s="1" customFormat="1" ht="25" customHeight="1" spans="1:10">
      <c r="A19" s="4">
        <v>17</v>
      </c>
      <c r="B19" s="8" t="s">
        <v>21</v>
      </c>
      <c r="C19" s="9" t="s">
        <v>50</v>
      </c>
      <c r="D19" s="9" t="s">
        <v>51</v>
      </c>
      <c r="E19" s="10" t="s">
        <v>52</v>
      </c>
      <c r="F19" s="11" t="s">
        <v>53</v>
      </c>
      <c r="G19" s="12">
        <v>97.47</v>
      </c>
      <c r="H19" s="13">
        <v>0.7</v>
      </c>
      <c r="I19" s="20">
        <f t="shared" si="0"/>
        <v>9747</v>
      </c>
      <c r="J19" s="25"/>
    </row>
    <row r="20" s="1" customFormat="1" ht="25" customHeight="1" spans="1:10">
      <c r="A20" s="4">
        <v>18</v>
      </c>
      <c r="B20" s="8" t="s">
        <v>21</v>
      </c>
      <c r="C20" s="9" t="s">
        <v>50</v>
      </c>
      <c r="D20" s="9" t="s">
        <v>54</v>
      </c>
      <c r="E20" s="10" t="s">
        <v>55</v>
      </c>
      <c r="F20" s="8" t="s">
        <v>56</v>
      </c>
      <c r="G20" s="12">
        <v>323.78</v>
      </c>
      <c r="H20" s="13">
        <v>0.7</v>
      </c>
      <c r="I20" s="20">
        <f t="shared" si="0"/>
        <v>32378</v>
      </c>
      <c r="J20" s="25"/>
    </row>
    <row r="21" s="1" customFormat="1" ht="25" customHeight="1" spans="1:10">
      <c r="A21" s="4">
        <v>19</v>
      </c>
      <c r="B21" s="8" t="s">
        <v>21</v>
      </c>
      <c r="C21" s="9" t="s">
        <v>50</v>
      </c>
      <c r="D21" s="9" t="s">
        <v>54</v>
      </c>
      <c r="E21" s="10" t="s">
        <v>55</v>
      </c>
      <c r="F21" s="8" t="s">
        <v>56</v>
      </c>
      <c r="G21" s="12">
        <v>117.5</v>
      </c>
      <c r="H21" s="13">
        <v>0.7</v>
      </c>
      <c r="I21" s="20">
        <f t="shared" si="0"/>
        <v>11750</v>
      </c>
      <c r="J21" s="25"/>
    </row>
    <row r="22" s="1" customFormat="1" ht="25" customHeight="1" spans="1:10">
      <c r="A22" s="4">
        <v>20</v>
      </c>
      <c r="B22" s="8" t="s">
        <v>21</v>
      </c>
      <c r="C22" s="9" t="s">
        <v>50</v>
      </c>
      <c r="D22" s="9" t="s">
        <v>57</v>
      </c>
      <c r="E22" s="10" t="s">
        <v>58</v>
      </c>
      <c r="F22" s="17" t="s">
        <v>59</v>
      </c>
      <c r="G22" s="12">
        <v>138.69</v>
      </c>
      <c r="H22" s="13">
        <v>0.7</v>
      </c>
      <c r="I22" s="20">
        <f t="shared" si="0"/>
        <v>13869</v>
      </c>
      <c r="J22" s="25"/>
    </row>
    <row r="23" s="1" customFormat="1" ht="25" customHeight="1" spans="1:10">
      <c r="A23" s="4">
        <v>21</v>
      </c>
      <c r="B23" s="8" t="s">
        <v>60</v>
      </c>
      <c r="C23" s="19" t="s">
        <v>61</v>
      </c>
      <c r="D23" s="9" t="s">
        <v>62</v>
      </c>
      <c r="E23" s="10" t="s">
        <v>63</v>
      </c>
      <c r="F23" s="11" t="s">
        <v>64</v>
      </c>
      <c r="G23" s="12">
        <v>188.63</v>
      </c>
      <c r="H23" s="13">
        <v>0.7</v>
      </c>
      <c r="I23" s="20">
        <f t="shared" si="0"/>
        <v>18863</v>
      </c>
      <c r="J23" s="25"/>
    </row>
    <row r="24" s="1" customFormat="1" ht="25" customHeight="1" spans="1:10">
      <c r="A24" s="4">
        <v>22</v>
      </c>
      <c r="B24" s="8" t="s">
        <v>60</v>
      </c>
      <c r="C24" s="19" t="s">
        <v>61</v>
      </c>
      <c r="D24" s="9" t="s">
        <v>62</v>
      </c>
      <c r="E24" s="10" t="s">
        <v>63</v>
      </c>
      <c r="F24" s="11" t="s">
        <v>64</v>
      </c>
      <c r="G24" s="12">
        <v>115.48</v>
      </c>
      <c r="H24" s="13">
        <v>0.7</v>
      </c>
      <c r="I24" s="20">
        <f t="shared" si="0"/>
        <v>11548</v>
      </c>
      <c r="J24" s="25"/>
    </row>
    <row r="25" s="1" customFormat="1" ht="25" customHeight="1" spans="1:10">
      <c r="A25" s="4">
        <v>23</v>
      </c>
      <c r="B25" s="8" t="s">
        <v>60</v>
      </c>
      <c r="C25" s="19" t="s">
        <v>61</v>
      </c>
      <c r="D25" s="9" t="s">
        <v>62</v>
      </c>
      <c r="E25" s="10" t="s">
        <v>63</v>
      </c>
      <c r="F25" s="11" t="s">
        <v>64</v>
      </c>
      <c r="G25" s="12">
        <v>115.67</v>
      </c>
      <c r="H25" s="13">
        <v>0.7</v>
      </c>
      <c r="I25" s="20">
        <f t="shared" si="0"/>
        <v>11567</v>
      </c>
      <c r="J25" s="25"/>
    </row>
    <row r="26" s="1" customFormat="1" ht="25" customHeight="1" spans="1:10">
      <c r="A26" s="4">
        <v>24</v>
      </c>
      <c r="B26" s="8" t="s">
        <v>60</v>
      </c>
      <c r="C26" s="19" t="s">
        <v>61</v>
      </c>
      <c r="D26" s="9" t="s">
        <v>62</v>
      </c>
      <c r="E26" s="10" t="s">
        <v>63</v>
      </c>
      <c r="F26" s="11" t="s">
        <v>64</v>
      </c>
      <c r="G26" s="20">
        <v>30.13</v>
      </c>
      <c r="H26" s="13">
        <v>0.7</v>
      </c>
      <c r="I26" s="20">
        <f t="shared" si="0"/>
        <v>3013</v>
      </c>
      <c r="J26" s="25"/>
    </row>
    <row r="27" s="1" customFormat="1" ht="25" customHeight="1" spans="1:10">
      <c r="A27" s="4">
        <v>25</v>
      </c>
      <c r="B27" s="8" t="s">
        <v>60</v>
      </c>
      <c r="C27" s="19" t="s">
        <v>61</v>
      </c>
      <c r="D27" s="9" t="s">
        <v>62</v>
      </c>
      <c r="E27" s="10" t="s">
        <v>63</v>
      </c>
      <c r="F27" s="11" t="s">
        <v>64</v>
      </c>
      <c r="G27" s="12">
        <v>31.44</v>
      </c>
      <c r="H27" s="13">
        <v>0.7</v>
      </c>
      <c r="I27" s="20">
        <f t="shared" si="0"/>
        <v>3144</v>
      </c>
      <c r="J27" s="25"/>
    </row>
    <row r="28" s="1" customFormat="1" ht="25" customHeight="1" spans="1:10">
      <c r="A28" s="4">
        <v>26</v>
      </c>
      <c r="B28" s="8" t="s">
        <v>60</v>
      </c>
      <c r="C28" s="19" t="s">
        <v>65</v>
      </c>
      <c r="D28" s="9" t="s">
        <v>57</v>
      </c>
      <c r="E28" s="10" t="s">
        <v>58</v>
      </c>
      <c r="F28" s="11" t="s">
        <v>66</v>
      </c>
      <c r="G28" s="12">
        <v>414.94</v>
      </c>
      <c r="H28" s="13">
        <v>0.7</v>
      </c>
      <c r="I28" s="20">
        <f t="shared" si="0"/>
        <v>41494</v>
      </c>
      <c r="J28" s="25"/>
    </row>
    <row r="29" s="1" customFormat="1" ht="25" customHeight="1" spans="1:10">
      <c r="A29" s="4">
        <v>27</v>
      </c>
      <c r="B29" s="8" t="s">
        <v>60</v>
      </c>
      <c r="C29" s="19" t="s">
        <v>65</v>
      </c>
      <c r="D29" s="9" t="s">
        <v>57</v>
      </c>
      <c r="E29" s="10" t="s">
        <v>58</v>
      </c>
      <c r="F29" s="11" t="s">
        <v>66</v>
      </c>
      <c r="G29" s="12">
        <v>58.33</v>
      </c>
      <c r="H29" s="13">
        <v>0.7</v>
      </c>
      <c r="I29" s="20">
        <f t="shared" si="0"/>
        <v>5833</v>
      </c>
      <c r="J29" s="25"/>
    </row>
    <row r="30" s="1" customFormat="1" ht="25" customHeight="1" spans="1:10">
      <c r="A30" s="4">
        <v>28</v>
      </c>
      <c r="B30" s="8" t="s">
        <v>60</v>
      </c>
      <c r="C30" s="19" t="s">
        <v>67</v>
      </c>
      <c r="D30" s="9" t="s">
        <v>68</v>
      </c>
      <c r="E30" s="10" t="s">
        <v>69</v>
      </c>
      <c r="F30" s="11" t="s">
        <v>70</v>
      </c>
      <c r="G30" s="12">
        <v>131.65</v>
      </c>
      <c r="H30" s="13">
        <v>0.7</v>
      </c>
      <c r="I30" s="20">
        <f t="shared" si="0"/>
        <v>13165</v>
      </c>
      <c r="J30" s="25"/>
    </row>
    <row r="31" s="1" customFormat="1" ht="25" customHeight="1" spans="1:10">
      <c r="A31" s="4">
        <v>29</v>
      </c>
      <c r="B31" s="8" t="s">
        <v>60</v>
      </c>
      <c r="C31" s="19" t="s">
        <v>71</v>
      </c>
      <c r="D31" s="9" t="s">
        <v>72</v>
      </c>
      <c r="E31" s="10" t="s">
        <v>73</v>
      </c>
      <c r="F31" s="11" t="s">
        <v>74</v>
      </c>
      <c r="G31" s="12">
        <v>74.41</v>
      </c>
      <c r="H31" s="13">
        <v>0.7</v>
      </c>
      <c r="I31" s="20">
        <f t="shared" si="0"/>
        <v>7441</v>
      </c>
      <c r="J31" s="25"/>
    </row>
    <row r="32" s="1" customFormat="1" ht="25" customHeight="1" spans="1:10">
      <c r="A32" s="4">
        <v>30</v>
      </c>
      <c r="B32" s="8" t="s">
        <v>60</v>
      </c>
      <c r="C32" s="19" t="s">
        <v>71</v>
      </c>
      <c r="D32" s="9" t="s">
        <v>72</v>
      </c>
      <c r="E32" s="10" t="s">
        <v>73</v>
      </c>
      <c r="F32" s="11" t="s">
        <v>74</v>
      </c>
      <c r="G32" s="12">
        <v>17.03</v>
      </c>
      <c r="H32" s="13">
        <v>0.7</v>
      </c>
      <c r="I32" s="20">
        <f t="shared" si="0"/>
        <v>1703</v>
      </c>
      <c r="J32" s="25"/>
    </row>
    <row r="33" s="1" customFormat="1" ht="25" customHeight="1" spans="1:10">
      <c r="A33" s="4">
        <v>31</v>
      </c>
      <c r="B33" s="8" t="s">
        <v>60</v>
      </c>
      <c r="C33" s="19" t="s">
        <v>71</v>
      </c>
      <c r="D33" s="9" t="s">
        <v>72</v>
      </c>
      <c r="E33" s="10" t="s">
        <v>73</v>
      </c>
      <c r="F33" s="11" t="s">
        <v>74</v>
      </c>
      <c r="G33" s="12">
        <v>198.36</v>
      </c>
      <c r="H33" s="13">
        <v>0.7</v>
      </c>
      <c r="I33" s="20">
        <f t="shared" si="0"/>
        <v>19836</v>
      </c>
      <c r="J33" s="25"/>
    </row>
    <row r="34" ht="25" customHeight="1" spans="1:10">
      <c r="A34" s="4">
        <v>32</v>
      </c>
      <c r="B34" s="8" t="s">
        <v>60</v>
      </c>
      <c r="C34" s="19" t="s">
        <v>75</v>
      </c>
      <c r="D34" s="9" t="s">
        <v>76</v>
      </c>
      <c r="E34" s="10" t="s">
        <v>77</v>
      </c>
      <c r="F34" s="11" t="s">
        <v>78</v>
      </c>
      <c r="G34" s="12">
        <v>165.05</v>
      </c>
      <c r="H34" s="13">
        <v>0.7</v>
      </c>
      <c r="I34" s="20">
        <f t="shared" si="0"/>
        <v>16505</v>
      </c>
      <c r="J34" s="25"/>
    </row>
    <row r="35" ht="25" customHeight="1" spans="1:10">
      <c r="A35" s="24"/>
      <c r="B35" s="24"/>
      <c r="C35" s="24"/>
      <c r="D35" s="24"/>
      <c r="E35" s="24"/>
      <c r="F35" s="24"/>
      <c r="G35" s="24">
        <f>SUM(G3:G34)</f>
        <v>7820.64</v>
      </c>
      <c r="H35" s="24"/>
      <c r="I35" s="24">
        <f>SUM(I3:I34)</f>
        <v>782064</v>
      </c>
      <c r="J35" s="24"/>
    </row>
  </sheetData>
  <mergeCells count="1">
    <mergeCell ref="A1:J1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G4" sqref="G4"/>
    </sheetView>
  </sheetViews>
  <sheetFormatPr defaultColWidth="9" defaultRowHeight="15"/>
  <cols>
    <col min="1" max="1" width="6.13333333333333" style="1" customWidth="1"/>
    <col min="2" max="2" width="10.25" style="1" customWidth="1"/>
    <col min="3" max="3" width="13.8583333333333" style="1" customWidth="1"/>
    <col min="4" max="4" width="9" style="1"/>
    <col min="5" max="5" width="21.75" style="1" customWidth="1"/>
    <col min="6" max="6" width="16.1916666666667" style="1" customWidth="1"/>
    <col min="7" max="7" width="14.6416666666667" style="1" customWidth="1"/>
    <col min="8" max="8" width="9" style="2"/>
    <col min="9" max="9" width="16.8916666666667" style="1" customWidth="1"/>
    <col min="10" max="10" width="11" style="1" customWidth="1"/>
    <col min="11" max="16382" width="9" style="1"/>
  </cols>
  <sheetData>
    <row r="1" s="1" customFormat="1" ht="56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s="1" customFormat="1" ht="25" customHeight="1" spans="1:10">
      <c r="A3" s="7">
        <v>1</v>
      </c>
      <c r="B3" s="8" t="s">
        <v>16</v>
      </c>
      <c r="C3" s="9" t="s">
        <v>17</v>
      </c>
      <c r="D3" s="9" t="s">
        <v>18</v>
      </c>
      <c r="E3" s="10" t="s">
        <v>19</v>
      </c>
      <c r="F3" s="11" t="s">
        <v>20</v>
      </c>
      <c r="G3" s="12">
        <v>233.5</v>
      </c>
      <c r="H3" s="13">
        <v>0.7</v>
      </c>
      <c r="I3" s="20">
        <f t="shared" ref="I3:I24" si="0">G3*100</f>
        <v>23350</v>
      </c>
      <c r="J3" s="21"/>
    </row>
    <row r="4" s="1" customFormat="1" ht="25" customHeight="1" spans="1:10">
      <c r="A4" s="7"/>
      <c r="B4" s="14" t="s">
        <v>80</v>
      </c>
      <c r="C4" s="15"/>
      <c r="D4" s="9"/>
      <c r="E4" s="10"/>
      <c r="F4" s="11"/>
      <c r="G4" s="12">
        <f>SUM(G3:G3)</f>
        <v>233.5</v>
      </c>
      <c r="H4" s="16"/>
      <c r="I4" s="7">
        <f>SUM(I3:I3)</f>
        <v>23350</v>
      </c>
      <c r="J4" s="21"/>
    </row>
    <row r="5" s="1" customFormat="1" ht="55" customHeight="1" spans="1:10">
      <c r="A5" s="3" t="s">
        <v>81</v>
      </c>
      <c r="B5" s="3"/>
      <c r="C5" s="3"/>
      <c r="D5" s="3"/>
      <c r="E5" s="3"/>
      <c r="F5" s="3"/>
      <c r="G5" s="3"/>
      <c r="H5" s="3"/>
      <c r="I5" s="3"/>
      <c r="J5" s="3"/>
    </row>
    <row r="6" s="1" customFormat="1" ht="46" customHeight="1" spans="1:10">
      <c r="A6" s="4" t="s">
        <v>1</v>
      </c>
      <c r="B6" s="4" t="s">
        <v>2</v>
      </c>
      <c r="C6" s="4" t="s">
        <v>3</v>
      </c>
      <c r="D6" s="5" t="s">
        <v>4</v>
      </c>
      <c r="E6" s="6" t="s">
        <v>5</v>
      </c>
      <c r="F6" s="4" t="s">
        <v>6</v>
      </c>
      <c r="G6" s="5" t="s">
        <v>7</v>
      </c>
      <c r="H6" s="4" t="s">
        <v>8</v>
      </c>
      <c r="I6" s="5" t="s">
        <v>9</v>
      </c>
      <c r="J6" s="4" t="s">
        <v>10</v>
      </c>
    </row>
    <row r="7" s="1" customFormat="1" ht="25" customHeight="1" spans="1:10">
      <c r="A7" s="7">
        <v>1</v>
      </c>
      <c r="B7" s="8" t="s">
        <v>21</v>
      </c>
      <c r="C7" s="9" t="s">
        <v>22</v>
      </c>
      <c r="D7" s="9" t="s">
        <v>23</v>
      </c>
      <c r="E7" s="10" t="s">
        <v>24</v>
      </c>
      <c r="F7" s="17" t="s">
        <v>25</v>
      </c>
      <c r="G7" s="12">
        <v>116.59</v>
      </c>
      <c r="H7" s="13">
        <v>0.7</v>
      </c>
      <c r="I7" s="20">
        <f t="shared" si="0"/>
        <v>11659</v>
      </c>
      <c r="J7" s="21"/>
    </row>
    <row r="8" s="1" customFormat="1" ht="25" customHeight="1" spans="1:10">
      <c r="A8" s="7">
        <v>2</v>
      </c>
      <c r="B8" s="8" t="s">
        <v>21</v>
      </c>
      <c r="C8" s="9" t="s">
        <v>22</v>
      </c>
      <c r="D8" s="9" t="s">
        <v>26</v>
      </c>
      <c r="E8" s="10" t="s">
        <v>27</v>
      </c>
      <c r="F8" s="17" t="s">
        <v>28</v>
      </c>
      <c r="G8" s="12">
        <v>104.49</v>
      </c>
      <c r="H8" s="13">
        <v>0.75</v>
      </c>
      <c r="I8" s="20">
        <f t="shared" si="0"/>
        <v>10449</v>
      </c>
      <c r="J8" s="21"/>
    </row>
    <row r="9" s="1" customFormat="1" ht="25" customHeight="1" spans="1:10">
      <c r="A9" s="7">
        <v>3</v>
      </c>
      <c r="B9" s="8" t="s">
        <v>21</v>
      </c>
      <c r="C9" s="9" t="s">
        <v>22</v>
      </c>
      <c r="D9" s="9" t="s">
        <v>29</v>
      </c>
      <c r="E9" s="10" t="s">
        <v>30</v>
      </c>
      <c r="F9" s="11" t="s">
        <v>31</v>
      </c>
      <c r="G9" s="12">
        <v>643.56</v>
      </c>
      <c r="H9" s="13">
        <v>0.7</v>
      </c>
      <c r="I9" s="20">
        <f t="shared" si="0"/>
        <v>64356</v>
      </c>
      <c r="J9" s="21"/>
    </row>
    <row r="10" s="1" customFormat="1" ht="25" customHeight="1" spans="1:10">
      <c r="A10" s="7">
        <v>4</v>
      </c>
      <c r="B10" s="8" t="s">
        <v>21</v>
      </c>
      <c r="C10" s="9" t="s">
        <v>22</v>
      </c>
      <c r="D10" s="9" t="s">
        <v>32</v>
      </c>
      <c r="E10" s="10" t="s">
        <v>33</v>
      </c>
      <c r="F10" s="17" t="s">
        <v>34</v>
      </c>
      <c r="G10" s="12">
        <v>538.4</v>
      </c>
      <c r="H10" s="13">
        <v>0.7</v>
      </c>
      <c r="I10" s="20">
        <f t="shared" si="0"/>
        <v>53840</v>
      </c>
      <c r="J10" s="21"/>
    </row>
    <row r="11" s="1" customFormat="1" ht="25" customHeight="1" spans="1:10">
      <c r="A11" s="7">
        <v>5</v>
      </c>
      <c r="B11" s="8" t="s">
        <v>21</v>
      </c>
      <c r="C11" s="9" t="s">
        <v>22</v>
      </c>
      <c r="D11" s="9" t="s">
        <v>35</v>
      </c>
      <c r="E11" s="10" t="s">
        <v>36</v>
      </c>
      <c r="F11" s="11" t="s">
        <v>37</v>
      </c>
      <c r="G11" s="12">
        <v>817.39</v>
      </c>
      <c r="H11" s="13">
        <v>0.85</v>
      </c>
      <c r="I11" s="20">
        <f t="shared" si="0"/>
        <v>81739</v>
      </c>
      <c r="J11" s="21"/>
    </row>
    <row r="12" s="1" customFormat="1" ht="25" customHeight="1" spans="1:10">
      <c r="A12" s="7">
        <v>6</v>
      </c>
      <c r="B12" s="8" t="s">
        <v>21</v>
      </c>
      <c r="C12" s="9" t="s">
        <v>22</v>
      </c>
      <c r="D12" s="9" t="s">
        <v>35</v>
      </c>
      <c r="E12" s="10" t="s">
        <v>36</v>
      </c>
      <c r="F12" s="11" t="s">
        <v>37</v>
      </c>
      <c r="G12" s="12">
        <v>545.04</v>
      </c>
      <c r="H12" s="13">
        <v>0.7</v>
      </c>
      <c r="I12" s="20">
        <f t="shared" si="0"/>
        <v>54504</v>
      </c>
      <c r="J12" s="21"/>
    </row>
    <row r="13" s="1" customFormat="1" ht="25" customHeight="1" spans="1:10">
      <c r="A13" s="7">
        <v>7</v>
      </c>
      <c r="B13" s="8" t="s">
        <v>21</v>
      </c>
      <c r="C13" s="9" t="s">
        <v>22</v>
      </c>
      <c r="D13" s="9" t="s">
        <v>38</v>
      </c>
      <c r="E13" s="10" t="s">
        <v>39</v>
      </c>
      <c r="F13" s="17" t="s">
        <v>40</v>
      </c>
      <c r="G13" s="12">
        <v>247.02</v>
      </c>
      <c r="H13" s="13">
        <v>0.7</v>
      </c>
      <c r="I13" s="20">
        <f t="shared" si="0"/>
        <v>24702</v>
      </c>
      <c r="J13" s="21"/>
    </row>
    <row r="14" s="1" customFormat="1" ht="25" customHeight="1" spans="1:10">
      <c r="A14" s="7">
        <v>8</v>
      </c>
      <c r="B14" s="8" t="s">
        <v>21</v>
      </c>
      <c r="C14" s="9" t="s">
        <v>22</v>
      </c>
      <c r="D14" s="9" t="s">
        <v>41</v>
      </c>
      <c r="E14" s="10" t="s">
        <v>42</v>
      </c>
      <c r="F14" s="8" t="s">
        <v>43</v>
      </c>
      <c r="G14" s="12">
        <v>442.6</v>
      </c>
      <c r="H14" s="13">
        <v>0.7</v>
      </c>
      <c r="I14" s="20">
        <f t="shared" si="0"/>
        <v>44260</v>
      </c>
      <c r="J14" s="21"/>
    </row>
    <row r="15" s="1" customFormat="1" ht="25" customHeight="1" spans="1:10">
      <c r="A15" s="7">
        <v>9</v>
      </c>
      <c r="B15" s="8" t="s">
        <v>21</v>
      </c>
      <c r="C15" s="9" t="s">
        <v>22</v>
      </c>
      <c r="D15" s="9" t="s">
        <v>41</v>
      </c>
      <c r="E15" s="10" t="s">
        <v>42</v>
      </c>
      <c r="F15" s="8" t="s">
        <v>43</v>
      </c>
      <c r="G15" s="12">
        <v>433.89</v>
      </c>
      <c r="H15" s="13">
        <v>0.7</v>
      </c>
      <c r="I15" s="20">
        <f t="shared" si="0"/>
        <v>43389</v>
      </c>
      <c r="J15" s="21"/>
    </row>
    <row r="16" s="1" customFormat="1" ht="25" customHeight="1" spans="1:10">
      <c r="A16" s="7">
        <v>10</v>
      </c>
      <c r="B16" s="8" t="s">
        <v>21</v>
      </c>
      <c r="C16" s="9" t="s">
        <v>22</v>
      </c>
      <c r="D16" s="9" t="s">
        <v>44</v>
      </c>
      <c r="E16" s="10" t="s">
        <v>45</v>
      </c>
      <c r="F16" s="17" t="s">
        <v>46</v>
      </c>
      <c r="G16" s="12">
        <v>204.15</v>
      </c>
      <c r="H16" s="13">
        <v>0.7</v>
      </c>
      <c r="I16" s="20">
        <f t="shared" si="0"/>
        <v>20415</v>
      </c>
      <c r="J16" s="21"/>
    </row>
    <row r="17" s="1" customFormat="1" ht="25" customHeight="1" spans="1:10">
      <c r="A17" s="7">
        <v>11</v>
      </c>
      <c r="B17" s="8" t="s">
        <v>21</v>
      </c>
      <c r="C17" s="9" t="s">
        <v>22</v>
      </c>
      <c r="D17" s="9" t="s">
        <v>44</v>
      </c>
      <c r="E17" s="10" t="s">
        <v>45</v>
      </c>
      <c r="F17" s="17" t="s">
        <v>46</v>
      </c>
      <c r="G17" s="12">
        <v>228.79</v>
      </c>
      <c r="H17" s="13">
        <v>0.7</v>
      </c>
      <c r="I17" s="20">
        <f t="shared" si="0"/>
        <v>22879</v>
      </c>
      <c r="J17" s="21"/>
    </row>
    <row r="18" s="1" customFormat="1" ht="25" customHeight="1" spans="1:10">
      <c r="A18" s="7">
        <v>12</v>
      </c>
      <c r="B18" s="8" t="s">
        <v>21</v>
      </c>
      <c r="C18" s="9" t="s">
        <v>22</v>
      </c>
      <c r="D18" s="9" t="s">
        <v>47</v>
      </c>
      <c r="E18" s="10" t="s">
        <v>48</v>
      </c>
      <c r="F18" s="17" t="s">
        <v>49</v>
      </c>
      <c r="G18" s="12">
        <v>474.02</v>
      </c>
      <c r="H18" s="13">
        <v>0.8</v>
      </c>
      <c r="I18" s="20">
        <f t="shared" si="0"/>
        <v>47402</v>
      </c>
      <c r="J18" s="21"/>
    </row>
    <row r="19" s="1" customFormat="1" ht="25" customHeight="1" spans="1:10">
      <c r="A19" s="7">
        <v>13</v>
      </c>
      <c r="B19" s="8" t="s">
        <v>21</v>
      </c>
      <c r="C19" s="9" t="s">
        <v>22</v>
      </c>
      <c r="D19" s="9" t="s">
        <v>47</v>
      </c>
      <c r="E19" s="10" t="s">
        <v>48</v>
      </c>
      <c r="F19" s="17" t="s">
        <v>49</v>
      </c>
      <c r="G19" s="12">
        <v>81.46</v>
      </c>
      <c r="H19" s="13">
        <v>0.8</v>
      </c>
      <c r="I19" s="20">
        <f t="shared" si="0"/>
        <v>8146</v>
      </c>
      <c r="J19" s="21"/>
    </row>
    <row r="20" s="1" customFormat="1" ht="25" customHeight="1" spans="1:10">
      <c r="A20" s="7">
        <v>14</v>
      </c>
      <c r="B20" s="8" t="s">
        <v>21</v>
      </c>
      <c r="C20" s="9" t="s">
        <v>50</v>
      </c>
      <c r="D20" s="9" t="s">
        <v>51</v>
      </c>
      <c r="E20" s="10" t="s">
        <v>52</v>
      </c>
      <c r="F20" s="11" t="s">
        <v>53</v>
      </c>
      <c r="G20" s="12">
        <v>74.42</v>
      </c>
      <c r="H20" s="13">
        <v>0.7</v>
      </c>
      <c r="I20" s="20">
        <f t="shared" si="0"/>
        <v>7442</v>
      </c>
      <c r="J20" s="21"/>
    </row>
    <row r="21" s="1" customFormat="1" ht="25" customHeight="1" spans="1:10">
      <c r="A21" s="7">
        <v>15</v>
      </c>
      <c r="B21" s="8" t="s">
        <v>21</v>
      </c>
      <c r="C21" s="9" t="s">
        <v>50</v>
      </c>
      <c r="D21" s="9" t="s">
        <v>51</v>
      </c>
      <c r="E21" s="10" t="s">
        <v>52</v>
      </c>
      <c r="F21" s="11" t="s">
        <v>53</v>
      </c>
      <c r="G21" s="12">
        <v>97.47</v>
      </c>
      <c r="H21" s="13">
        <v>0.7</v>
      </c>
      <c r="I21" s="20">
        <f t="shared" si="0"/>
        <v>9747</v>
      </c>
      <c r="J21" s="21"/>
    </row>
    <row r="22" s="1" customFormat="1" ht="25" customHeight="1" spans="1:10">
      <c r="A22" s="7">
        <v>16</v>
      </c>
      <c r="B22" s="8" t="s">
        <v>21</v>
      </c>
      <c r="C22" s="9" t="s">
        <v>50</v>
      </c>
      <c r="D22" s="9" t="s">
        <v>54</v>
      </c>
      <c r="E22" s="10" t="s">
        <v>55</v>
      </c>
      <c r="F22" s="8" t="s">
        <v>56</v>
      </c>
      <c r="G22" s="12">
        <v>323.78</v>
      </c>
      <c r="H22" s="13">
        <v>0.7</v>
      </c>
      <c r="I22" s="20">
        <f t="shared" si="0"/>
        <v>32378</v>
      </c>
      <c r="J22" s="21"/>
    </row>
    <row r="23" s="1" customFormat="1" ht="25" customHeight="1" spans="1:10">
      <c r="A23" s="7">
        <v>17</v>
      </c>
      <c r="B23" s="8" t="s">
        <v>21</v>
      </c>
      <c r="C23" s="9" t="s">
        <v>50</v>
      </c>
      <c r="D23" s="9" t="s">
        <v>54</v>
      </c>
      <c r="E23" s="10" t="s">
        <v>55</v>
      </c>
      <c r="F23" s="8" t="s">
        <v>56</v>
      </c>
      <c r="G23" s="12">
        <v>117.5</v>
      </c>
      <c r="H23" s="13">
        <v>0.7</v>
      </c>
      <c r="I23" s="20">
        <f t="shared" si="0"/>
        <v>11750</v>
      </c>
      <c r="J23" s="21"/>
    </row>
    <row r="24" s="1" customFormat="1" ht="25" customHeight="1" spans="1:10">
      <c r="A24" s="7">
        <v>18</v>
      </c>
      <c r="B24" s="8" t="s">
        <v>21</v>
      </c>
      <c r="C24" s="9" t="s">
        <v>50</v>
      </c>
      <c r="D24" s="9" t="s">
        <v>57</v>
      </c>
      <c r="E24" s="10" t="s">
        <v>58</v>
      </c>
      <c r="F24" s="17" t="s">
        <v>59</v>
      </c>
      <c r="G24" s="12">
        <v>138.69</v>
      </c>
      <c r="H24" s="13">
        <v>0.7</v>
      </c>
      <c r="I24" s="20">
        <f t="shared" si="0"/>
        <v>13869</v>
      </c>
      <c r="J24" s="21"/>
    </row>
    <row r="25" s="1" customFormat="1" ht="25" customHeight="1" spans="1:10">
      <c r="A25" s="7"/>
      <c r="B25" s="14" t="s">
        <v>80</v>
      </c>
      <c r="C25" s="15"/>
      <c r="D25" s="9"/>
      <c r="E25" s="10"/>
      <c r="F25" s="17"/>
      <c r="G25" s="12">
        <f>SUM(G7:G24)</f>
        <v>5629.26</v>
      </c>
      <c r="H25" s="18"/>
      <c r="I25" s="7">
        <f>SUM(I7:I24)</f>
        <v>562926</v>
      </c>
      <c r="J25" s="21"/>
    </row>
    <row r="26" s="1" customFormat="1" ht="56" customHeight="1" spans="1:10">
      <c r="A26" s="3" t="s">
        <v>82</v>
      </c>
      <c r="B26" s="3"/>
      <c r="C26" s="3"/>
      <c r="D26" s="3"/>
      <c r="E26" s="3"/>
      <c r="F26" s="3"/>
      <c r="G26" s="3"/>
      <c r="H26" s="3"/>
      <c r="I26" s="3"/>
      <c r="J26" s="3"/>
    </row>
    <row r="27" s="1" customFormat="1" ht="46" customHeight="1" spans="1:10">
      <c r="A27" s="4" t="s">
        <v>1</v>
      </c>
      <c r="B27" s="4" t="s">
        <v>2</v>
      </c>
      <c r="C27" s="4" t="s">
        <v>3</v>
      </c>
      <c r="D27" s="5" t="s">
        <v>4</v>
      </c>
      <c r="E27" s="6" t="s">
        <v>5</v>
      </c>
      <c r="F27" s="4" t="s">
        <v>6</v>
      </c>
      <c r="G27" s="5" t="s">
        <v>7</v>
      </c>
      <c r="H27" s="4" t="s">
        <v>8</v>
      </c>
      <c r="I27" s="5" t="s">
        <v>9</v>
      </c>
      <c r="J27" s="4" t="s">
        <v>10</v>
      </c>
    </row>
    <row r="28" s="1" customFormat="1" ht="25" customHeight="1" spans="1:10">
      <c r="A28" s="7">
        <v>1</v>
      </c>
      <c r="B28" s="8" t="s">
        <v>60</v>
      </c>
      <c r="C28" s="19" t="s">
        <v>61</v>
      </c>
      <c r="D28" s="9" t="s">
        <v>62</v>
      </c>
      <c r="E28" s="10" t="s">
        <v>63</v>
      </c>
      <c r="F28" s="11" t="s">
        <v>64</v>
      </c>
      <c r="G28" s="12">
        <v>188.63</v>
      </c>
      <c r="H28" s="13">
        <v>0.7</v>
      </c>
      <c r="I28" s="20">
        <f t="shared" ref="I28:I39" si="1">G28*100</f>
        <v>18863</v>
      </c>
      <c r="J28" s="21"/>
    </row>
    <row r="29" s="1" customFormat="1" ht="25" customHeight="1" spans="1:10">
      <c r="A29" s="7">
        <v>2</v>
      </c>
      <c r="B29" s="8" t="s">
        <v>60</v>
      </c>
      <c r="C29" s="19" t="s">
        <v>61</v>
      </c>
      <c r="D29" s="9" t="s">
        <v>62</v>
      </c>
      <c r="E29" s="10" t="s">
        <v>63</v>
      </c>
      <c r="F29" s="11" t="s">
        <v>64</v>
      </c>
      <c r="G29" s="12">
        <v>115.48</v>
      </c>
      <c r="H29" s="13">
        <v>0.7</v>
      </c>
      <c r="I29" s="20">
        <f t="shared" si="1"/>
        <v>11548</v>
      </c>
      <c r="J29" s="21"/>
    </row>
    <row r="30" s="1" customFormat="1" ht="25" customHeight="1" spans="1:10">
      <c r="A30" s="7">
        <v>3</v>
      </c>
      <c r="B30" s="8" t="s">
        <v>60</v>
      </c>
      <c r="C30" s="19" t="s">
        <v>61</v>
      </c>
      <c r="D30" s="9" t="s">
        <v>62</v>
      </c>
      <c r="E30" s="10" t="s">
        <v>63</v>
      </c>
      <c r="F30" s="11" t="s">
        <v>64</v>
      </c>
      <c r="G30" s="12">
        <v>115.67</v>
      </c>
      <c r="H30" s="13">
        <v>0.7</v>
      </c>
      <c r="I30" s="20">
        <f t="shared" si="1"/>
        <v>11567</v>
      </c>
      <c r="J30" s="21"/>
    </row>
    <row r="31" s="1" customFormat="1" ht="25" customHeight="1" spans="1:10">
      <c r="A31" s="7">
        <v>4</v>
      </c>
      <c r="B31" s="8" t="s">
        <v>60</v>
      </c>
      <c r="C31" s="19" t="s">
        <v>61</v>
      </c>
      <c r="D31" s="9" t="s">
        <v>62</v>
      </c>
      <c r="E31" s="10" t="s">
        <v>63</v>
      </c>
      <c r="F31" s="11" t="s">
        <v>64</v>
      </c>
      <c r="G31" s="20">
        <v>30.13</v>
      </c>
      <c r="H31" s="13">
        <v>0.7</v>
      </c>
      <c r="I31" s="20">
        <f t="shared" si="1"/>
        <v>3013</v>
      </c>
      <c r="J31" s="21"/>
    </row>
    <row r="32" s="1" customFormat="1" ht="25" customHeight="1" spans="1:10">
      <c r="A32" s="7">
        <v>5</v>
      </c>
      <c r="B32" s="8" t="s">
        <v>60</v>
      </c>
      <c r="C32" s="19" t="s">
        <v>61</v>
      </c>
      <c r="D32" s="9" t="s">
        <v>62</v>
      </c>
      <c r="E32" s="10" t="s">
        <v>63</v>
      </c>
      <c r="F32" s="11" t="s">
        <v>64</v>
      </c>
      <c r="G32" s="12">
        <v>31.44</v>
      </c>
      <c r="H32" s="13">
        <v>0.7</v>
      </c>
      <c r="I32" s="20">
        <f t="shared" si="1"/>
        <v>3144</v>
      </c>
      <c r="J32" s="21"/>
    </row>
    <row r="33" s="1" customFormat="1" ht="25" customHeight="1" spans="1:10">
      <c r="A33" s="7">
        <v>6</v>
      </c>
      <c r="B33" s="8" t="s">
        <v>60</v>
      </c>
      <c r="C33" s="19" t="s">
        <v>65</v>
      </c>
      <c r="D33" s="9" t="s">
        <v>57</v>
      </c>
      <c r="E33" s="10" t="s">
        <v>58</v>
      </c>
      <c r="F33" s="11" t="s">
        <v>66</v>
      </c>
      <c r="G33" s="12">
        <v>414.94</v>
      </c>
      <c r="H33" s="13">
        <v>0.7</v>
      </c>
      <c r="I33" s="20">
        <f t="shared" si="1"/>
        <v>41494</v>
      </c>
      <c r="J33" s="21"/>
    </row>
    <row r="34" s="1" customFormat="1" ht="25" customHeight="1" spans="1:10">
      <c r="A34" s="7">
        <v>7</v>
      </c>
      <c r="B34" s="8" t="s">
        <v>60</v>
      </c>
      <c r="C34" s="19" t="s">
        <v>65</v>
      </c>
      <c r="D34" s="9" t="s">
        <v>57</v>
      </c>
      <c r="E34" s="10" t="s">
        <v>58</v>
      </c>
      <c r="F34" s="11" t="s">
        <v>66</v>
      </c>
      <c r="G34" s="12">
        <v>58.33</v>
      </c>
      <c r="H34" s="13">
        <v>0.7</v>
      </c>
      <c r="I34" s="20">
        <f t="shared" si="1"/>
        <v>5833</v>
      </c>
      <c r="J34" s="21"/>
    </row>
    <row r="35" s="1" customFormat="1" ht="25" customHeight="1" spans="1:10">
      <c r="A35" s="7">
        <v>8</v>
      </c>
      <c r="B35" s="8" t="s">
        <v>60</v>
      </c>
      <c r="C35" s="19" t="s">
        <v>67</v>
      </c>
      <c r="D35" s="9" t="s">
        <v>68</v>
      </c>
      <c r="E35" s="10" t="s">
        <v>69</v>
      </c>
      <c r="F35" s="11" t="s">
        <v>70</v>
      </c>
      <c r="G35" s="12">
        <v>131.65</v>
      </c>
      <c r="H35" s="13">
        <v>0.7</v>
      </c>
      <c r="I35" s="20">
        <f t="shared" si="1"/>
        <v>13165</v>
      </c>
      <c r="J35" s="21"/>
    </row>
    <row r="36" s="1" customFormat="1" ht="25" customHeight="1" spans="1:10">
      <c r="A36" s="7">
        <v>9</v>
      </c>
      <c r="B36" s="8" t="s">
        <v>60</v>
      </c>
      <c r="C36" s="19" t="s">
        <v>71</v>
      </c>
      <c r="D36" s="9" t="s">
        <v>72</v>
      </c>
      <c r="E36" s="10" t="s">
        <v>73</v>
      </c>
      <c r="F36" s="11" t="s">
        <v>74</v>
      </c>
      <c r="G36" s="12">
        <v>74.41</v>
      </c>
      <c r="H36" s="13">
        <v>0.7</v>
      </c>
      <c r="I36" s="20">
        <f t="shared" si="1"/>
        <v>7441</v>
      </c>
      <c r="J36" s="21"/>
    </row>
    <row r="37" ht="27" spans="1:10">
      <c r="A37" s="7">
        <v>10</v>
      </c>
      <c r="B37" s="8" t="s">
        <v>60</v>
      </c>
      <c r="C37" s="19" t="s">
        <v>71</v>
      </c>
      <c r="D37" s="9" t="s">
        <v>72</v>
      </c>
      <c r="E37" s="10" t="s">
        <v>73</v>
      </c>
      <c r="F37" s="11" t="s">
        <v>74</v>
      </c>
      <c r="G37" s="12">
        <v>17.03</v>
      </c>
      <c r="H37" s="13">
        <v>0.7</v>
      </c>
      <c r="I37" s="20">
        <f t="shared" si="1"/>
        <v>1703</v>
      </c>
      <c r="J37" s="22"/>
    </row>
    <row r="38" ht="27" spans="1:10">
      <c r="A38" s="7">
        <v>11</v>
      </c>
      <c r="B38" s="8" t="s">
        <v>60</v>
      </c>
      <c r="C38" s="19" t="s">
        <v>71</v>
      </c>
      <c r="D38" s="9" t="s">
        <v>72</v>
      </c>
      <c r="E38" s="10" t="s">
        <v>73</v>
      </c>
      <c r="F38" s="11" t="s">
        <v>74</v>
      </c>
      <c r="G38" s="12">
        <v>198.36</v>
      </c>
      <c r="H38" s="13">
        <v>0.7</v>
      </c>
      <c r="I38" s="20">
        <f t="shared" si="1"/>
        <v>19836</v>
      </c>
      <c r="J38" s="22"/>
    </row>
    <row r="39" ht="27" spans="1:10">
      <c r="A39" s="7">
        <v>12</v>
      </c>
      <c r="B39" s="8" t="s">
        <v>60</v>
      </c>
      <c r="C39" s="19" t="s">
        <v>75</v>
      </c>
      <c r="D39" s="9" t="s">
        <v>76</v>
      </c>
      <c r="E39" s="10" t="s">
        <v>77</v>
      </c>
      <c r="F39" s="11" t="s">
        <v>78</v>
      </c>
      <c r="G39" s="12">
        <v>165.05</v>
      </c>
      <c r="H39" s="13">
        <v>0.7</v>
      </c>
      <c r="I39" s="20">
        <f t="shared" si="1"/>
        <v>16505</v>
      </c>
      <c r="J39" s="22"/>
    </row>
    <row r="40" s="1" customFormat="1" ht="25" customHeight="1" spans="1:10">
      <c r="A40" s="7"/>
      <c r="B40" s="14" t="s">
        <v>80</v>
      </c>
      <c r="C40" s="15"/>
      <c r="D40" s="9"/>
      <c r="E40" s="10"/>
      <c r="F40" s="17"/>
      <c r="G40" s="12">
        <f>SUM(G28:G39)</f>
        <v>1541.12</v>
      </c>
      <c r="H40" s="18"/>
      <c r="I40" s="7">
        <f>SUM(I28:I39)</f>
        <v>154112</v>
      </c>
      <c r="J40" s="21"/>
    </row>
    <row r="41" s="1" customFormat="1" ht="56" customHeight="1" spans="1:10">
      <c r="A41" s="3" t="s">
        <v>83</v>
      </c>
      <c r="B41" s="3"/>
      <c r="C41" s="3"/>
      <c r="D41" s="3"/>
      <c r="E41" s="3"/>
      <c r="F41" s="3"/>
      <c r="G41" s="3"/>
      <c r="H41" s="3"/>
      <c r="I41" s="3"/>
      <c r="J41" s="3"/>
    </row>
    <row r="42" s="1" customFormat="1" ht="46" customHeight="1" spans="1:10">
      <c r="A42" s="4" t="s">
        <v>1</v>
      </c>
      <c r="B42" s="4" t="s">
        <v>2</v>
      </c>
      <c r="C42" s="4" t="s">
        <v>3</v>
      </c>
      <c r="D42" s="5" t="s">
        <v>4</v>
      </c>
      <c r="E42" s="6" t="s">
        <v>5</v>
      </c>
      <c r="F42" s="4" t="s">
        <v>6</v>
      </c>
      <c r="G42" s="5" t="s">
        <v>7</v>
      </c>
      <c r="H42" s="4" t="s">
        <v>8</v>
      </c>
      <c r="I42" s="5" t="s">
        <v>9</v>
      </c>
      <c r="J42" s="4" t="s">
        <v>10</v>
      </c>
    </row>
    <row r="43" s="1" customFormat="1" ht="25" customHeight="1" spans="1:10">
      <c r="A43" s="7">
        <v>1</v>
      </c>
      <c r="B43" s="8" t="s">
        <v>11</v>
      </c>
      <c r="C43" s="8" t="s">
        <v>12</v>
      </c>
      <c r="D43" s="9" t="s">
        <v>13</v>
      </c>
      <c r="E43" s="10" t="s">
        <v>14</v>
      </c>
      <c r="F43" s="17" t="s">
        <v>15</v>
      </c>
      <c r="G43" s="12">
        <v>416.76</v>
      </c>
      <c r="H43" s="13">
        <v>0.7</v>
      </c>
      <c r="I43" s="20">
        <f>G43*100</f>
        <v>41676</v>
      </c>
      <c r="J43" s="21"/>
    </row>
    <row r="44" s="1" customFormat="1" ht="25" customHeight="1" spans="1:10">
      <c r="A44" s="7"/>
      <c r="B44" s="14" t="s">
        <v>80</v>
      </c>
      <c r="C44" s="15"/>
      <c r="D44" s="9"/>
      <c r="E44" s="10"/>
      <c r="F44" s="11"/>
      <c r="G44" s="12">
        <f>SUM(G43:G43)</f>
        <v>416.76</v>
      </c>
      <c r="H44" s="16"/>
      <c r="I44" s="7">
        <f>SUM(I43:I43)</f>
        <v>41676</v>
      </c>
      <c r="J44" s="21"/>
    </row>
  </sheetData>
  <mergeCells count="8">
    <mergeCell ref="A1:J1"/>
    <mergeCell ref="B4:C4"/>
    <mergeCell ref="A5:J5"/>
    <mergeCell ref="B25:C25"/>
    <mergeCell ref="A26:J26"/>
    <mergeCell ref="B40:C40"/>
    <mergeCell ref="A41:J41"/>
    <mergeCell ref="B44:C4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2016公示2024年</vt:lpstr>
      <vt:lpstr>各乡镇2023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2023-07-05T05:44:00Z</dcterms:created>
  <dcterms:modified xsi:type="dcterms:W3CDTF">2024-06-13T05:40:35Z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7C1D97B6ED994A4383ECC3EBCF2F284A_12</vt:lpwstr>
  </property>
</Properties>
</file>