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<sst xmlns="http://schemas.openxmlformats.org/spreadsheetml/2006/main" count="22" uniqueCount="20">
  <si>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</si>
  <si>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</si>
  <si>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</si>
  <si>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</si>
  <si>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</si>
  <si>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</si>
  <si>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</si>
  <si>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</si>
  <si>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</si>
  <si>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</si>
  <si>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</si>
  <si>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</si>
  <si>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</si>
  <si>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</si>
  <si>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</si>
  <si>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</si>
  <si>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说明：1、根据自治州党委、政府工作安排，请按要求报送你单位2024年1-6月有关数据。请认真填列，确保数据真实、准确。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</si>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</sst>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5" fillId="13" borderId="17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0" sqref="G10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33.1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4.8</v>
      </c>
      <c r="C5" s="16">
        <f>C6+C7+C8+C11</f>
        <v>4.8</v>
      </c>
      <c r="D5" s="16">
        <f>D6+D7+D8+D11</f>
        <v>4.7</v>
      </c>
      <c r="E5" s="16">
        <f>E6+E7+E8+E11</f>
        <v>4.7</v>
      </c>
      <c r="F5" s="17">
        <f t="shared" ref="F5:F11" si="0">IF(B5=D5,"与上年持平",IF(B5=0,D5/D5,(D5/B5-1)))</f>
        <v>-0.0208333333333333</v>
      </c>
      <c r="G5" s="17">
        <f t="shared" ref="G5:G11" si="1">IF(C5=E5,"与上年持平",IF(C5=0,E5/E5,(E5/C5-1)))</f>
        <v>-0.0208333333333333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4.8</v>
      </c>
      <c r="C8" s="27">
        <f>C9+C10</f>
        <v>4.8</v>
      </c>
      <c r="D8" s="27">
        <f>D9+D10</f>
        <v>4.7</v>
      </c>
      <c r="E8" s="27">
        <f>E9+E10</f>
        <v>4.7</v>
      </c>
      <c r="F8" s="25">
        <f t="shared" si="0"/>
        <v>-0.0208333333333333</v>
      </c>
      <c r="G8" s="25">
        <f t="shared" si="1"/>
        <v>-0.0208333333333333</v>
      </c>
      <c r="H8" s="26"/>
    </row>
    <row r="9" s="1" customFormat="1" ht="24.95" customHeight="1" spans="1:8">
      <c r="A9" s="28" t="s">
        <v>13</v>
      </c>
      <c r="B9" s="29"/>
      <c r="C9" s="29"/>
      <c r="D9" s="29"/>
      <c r="E9" s="29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9">
        <v>4.8</v>
      </c>
      <c r="C10" s="29">
        <v>4.8</v>
      </c>
      <c r="D10" s="29">
        <v>4.7</v>
      </c>
      <c r="E10" s="29">
        <v>4.7</v>
      </c>
      <c r="F10" s="25">
        <f t="shared" si="0"/>
        <v>-0.0208333333333333</v>
      </c>
      <c r="G10" s="25">
        <f t="shared" si="1"/>
        <v>-0.0208333333333333</v>
      </c>
      <c r="H10" s="26"/>
    </row>
    <row r="11" s="1" customFormat="1" ht="24.95" customHeight="1" spans="1:8">
      <c r="A11" s="30" t="s">
        <v>15</v>
      </c>
      <c r="B11" s="31"/>
      <c r="C11" s="31"/>
      <c r="D11" s="31"/>
      <c r="E11" s="31"/>
      <c r="F11" s="32" t="str">
        <f t="shared" si="0"/>
        <v>与上年持平</v>
      </c>
      <c r="G11" s="32" t="str">
        <f t="shared" si="1"/>
        <v>与上年持平</v>
      </c>
      <c r="H11" s="33"/>
    </row>
    <row r="12" s="2" customFormat="1" ht="15" customHeight="1" spans="1:8">
      <c r="A12" s="34" t="s">
        <v>16</v>
      </c>
      <c r="B12" s="35"/>
      <c r="C12" s="35"/>
      <c r="D12" s="35"/>
      <c r="E12" s="35"/>
      <c r="F12" s="35"/>
      <c r="G12" s="35"/>
      <c r="H12" s="35"/>
    </row>
    <row r="13" s="2" customFormat="1" ht="15" customHeight="1" spans="1:8">
      <c r="A13" s="2" t="s">
        <v>17</v>
      </c>
      <c r="B13" s="36"/>
      <c r="C13" s="36"/>
      <c r="D13" s="36"/>
      <c r="E13" s="36"/>
      <c r="F13" s="36"/>
      <c r="G13" s="36"/>
      <c r="H13" s="36"/>
    </row>
    <row r="14" s="2" customFormat="1" ht="15" customHeight="1" spans="1:8">
      <c r="A14" s="2" t="s">
        <v>18</v>
      </c>
      <c r="B14" s="36"/>
      <c r="C14" s="36"/>
      <c r="D14" s="36"/>
      <c r="E14" s="36"/>
      <c r="F14" s="36"/>
      <c r="G14" s="36"/>
      <c r="H14" s="36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2024-03-27T02:27:00Z</dcterms:created>
  <dcterms:modified xsi:type="dcterms:W3CDTF">2024-07-09T08:11:03Z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144AB9170A6248C4A04EF1165DAE71B5_11</vt:lpwstr>
  </property>
  <property fmtid="{D5CDD505-2E9C-101B-9397-08002B2CF9AE}" pid="3" name="KSOProductBuildVer">
    <vt:lpwstr>2052-11.8.2.8555</vt:lpwstr>
  </property>
</Properties>
</file>