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3"/>
  </bookViews>
  <sheets>
    <sheet name="网上公示延长2022" sheetId="16" r:id="rId1"/>
    <sheet name="上户沟公示延长2022" sheetId="17" r:id="rId2"/>
    <sheet name="网上公示延长2023" sheetId="19" r:id="rId3"/>
    <sheet name="网上公示2024延长" sheetId="21" r:id="rId4"/>
    <sheet name="上户沟乡延长2024" sheetId="22" r:id="rId5"/>
    <sheet name="水磨沟乡延长2024" sheetId="23" r:id="rId6"/>
  </sheets>
  <calcPr calcId="144525"/>
</workbook>
</file>

<file path=xl/sharedStrings.xml><?xml version="1.0" encoding="utf-8"?>
<sst xmlns="http://schemas.openxmlformats.org/spreadsheetml/2006/main" count="274" uniqueCount="65">
  <si>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2017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_GBK"/>
        <charset val="134"/>
      </rPr>
      <t>年延长期补助资金明细表（秋季验收）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</si>
  <si>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</si>
  <si>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乡镇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</si>
  <si>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</si>
  <si>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退耕户</t>
    </r>
  </si>
  <si>
    <r>
      <rPr>
        <b/>
        <sz val="12"/>
        <rFont val="仿宋_GB2312"/>
        <charset val="134"/>
      </rPr>
      <t>身份证</t>
    </r>
  </si>
  <si>
    <r>
      <rPr>
        <b/>
        <sz val="12"/>
        <rFont val="仿宋_GB2312"/>
        <charset val="134"/>
      </rPr>
      <t>卡号</t>
    </r>
  </si>
  <si>
    <r>
      <rPr>
        <b/>
        <sz val="12"/>
        <rFont val="仿宋_GB2312"/>
        <charset val="134"/>
      </rPr>
      <t>联系方式</t>
    </r>
  </si>
  <si>
    <r>
      <rPr>
        <b/>
        <sz val="12"/>
        <rFont val="仿宋_GB2312"/>
        <charset val="134"/>
      </rPr>
      <t>补助面积（亩）</t>
    </r>
  </si>
  <si>
    <r>
      <rPr>
        <b/>
        <sz val="12"/>
        <rFont val="仿宋_GB2312"/>
        <charset val="134"/>
      </rPr>
      <t>保存率</t>
    </r>
  </si>
  <si>
    <r>
      <rPr>
        <b/>
        <sz val="12"/>
        <rFont val="仿宋_GB2312"/>
        <charset val="134"/>
      </rPr>
      <t>补助标准</t>
    </r>
    <r>
      <rPr>
        <b/>
        <sz val="12"/>
        <rFont val="Times New Roman"/>
        <charset val="134"/>
      </rPr>
      <t>100</t>
    </r>
    <r>
      <rPr>
        <b/>
        <sz val="12"/>
        <rFont val="仿宋_GB2312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亩</t>
    </r>
  </si>
  <si>
    <r>
      <rPr>
        <b/>
        <sz val="12"/>
        <rFont val="仿宋_GB2312"/>
        <charset val="134"/>
      </rPr>
      <t>备注</t>
    </r>
  </si>
  <si>
    <r>
      <rPr>
        <sz val="10"/>
        <rFont val="仿宋_GB2312"/>
        <charset val="134"/>
      </rPr>
      <t>上户沟乡</t>
    </r>
  </si>
  <si>
    <r>
      <rPr>
        <sz val="10"/>
        <rFont val="仿宋_GB2312"/>
        <charset val="134"/>
      </rPr>
      <t>小泉村</t>
    </r>
  </si>
  <si>
    <r>
      <rPr>
        <sz val="10"/>
        <rFont val="仿宋_GB2312"/>
        <charset val="134"/>
      </rPr>
      <t>付建国</t>
    </r>
  </si>
  <si>
    <t>65232619******2011</t>
  </si>
  <si>
    <t>621287******998</t>
  </si>
  <si>
    <t>138*****657</t>
  </si>
  <si>
    <t>合计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</si>
  <si>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2017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-2018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_GBK"/>
        <charset val="134"/>
      </rPr>
      <t>年延长期补助资金明细表（秋季验收）</t>
    </r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</si>
  <si>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</si>
  <si>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白杨河村</t>
    </r>
  </si>
  <si>
    <t>沈志梅</t>
  </si>
  <si>
    <t>41132519******7425</t>
  </si>
  <si>
    <t>621287*******493</t>
  </si>
  <si>
    <t>152*****360</t>
  </si>
  <si>
    <t>652326******2011</t>
  </si>
  <si>
    <t>621287*******998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</si>
  <si>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2015</t>
    </r>
    <r>
      <rPr>
        <sz val="18"/>
        <color theme="1"/>
        <rFont val="方正小标宋_GBK"/>
        <charset val="134"/>
      </rPr>
      <t>年</t>
    </r>
    <r>
      <rPr>
        <sz val="18"/>
        <color theme="1"/>
        <rFont val="Times New Roman"/>
        <charset val="134"/>
      </rPr>
      <t>-2018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年延长期补助资金明细表（秋季验收）</t>
    </r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</si>
  <si>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</si>
  <si>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柳城子西村</t>
    </r>
  </si>
  <si>
    <r>
      <rPr>
        <sz val="11"/>
        <rFont val="仿宋_GB2312"/>
        <charset val="134"/>
      </rPr>
      <t>齐煜文</t>
    </r>
  </si>
  <si>
    <t>622301*******1750</t>
  </si>
  <si>
    <t>621287******4112</t>
  </si>
  <si>
    <t>189*****567</t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</si>
  <si>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</si>
  <si>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</si>
  <si>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冯建萍</t>
    </r>
  </si>
  <si>
    <t>652326*******2024</t>
  </si>
  <si>
    <t>621525*******9539</t>
  </si>
  <si>
    <t>135*****561</t>
  </si>
  <si>
    <t>411325*******7425</t>
  </si>
  <si>
    <t>621287*******6493</t>
  </si>
  <si>
    <t>6212*******6493</t>
  </si>
  <si>
    <r>
      <rPr>
        <sz val="11"/>
        <rFont val="Times New Roman"/>
        <charset val="134"/>
      </rPr>
      <t>2016</t>
    </r>
    <r>
      <rPr>
        <sz val="11"/>
        <rFont val="宋体"/>
        <charset val="134"/>
      </rPr>
      <t>年</t>
    </r>
  </si>
  <si>
    <t>余学龙</t>
  </si>
  <si>
    <t>342423*******0033</t>
  </si>
  <si>
    <t>621467*******3865</t>
  </si>
  <si>
    <t>139*****469</t>
  </si>
  <si>
    <r>
      <rPr>
        <sz val="11"/>
        <rFont val="Times New Roman"/>
        <charset val="134"/>
      </rPr>
      <t>571.68</t>
    </r>
    <r>
      <rPr>
        <sz val="11"/>
        <rFont val="宋体"/>
        <charset val="134"/>
      </rPr>
      <t>亩中</t>
    </r>
  </si>
  <si>
    <r>
      <rPr>
        <sz val="11"/>
        <rFont val="仿宋_GB2312"/>
        <charset val="134"/>
      </rPr>
      <t>余学建</t>
    </r>
  </si>
  <si>
    <t>342423*******0875</t>
  </si>
  <si>
    <t>621287*******2755</t>
  </si>
  <si>
    <t>152*****599</t>
  </si>
  <si>
    <t>652326*******2011</t>
  </si>
  <si>
    <t>621287*******4998</t>
  </si>
  <si>
    <r>
      <rPr>
        <sz val="11"/>
        <rFont val="Times New Roman"/>
        <charset val="134"/>
      </rPr>
      <t>2017</t>
    </r>
    <r>
      <rPr>
        <sz val="10"/>
        <rFont val="仿宋_GB2312"/>
        <charset val="134"/>
      </rPr>
      <t>年</t>
    </r>
  </si>
  <si>
    <r>
      <rPr>
        <sz val="11"/>
        <rFont val="仿宋_GB2312"/>
        <charset val="134"/>
      </rPr>
      <t>刘刚</t>
    </r>
  </si>
  <si>
    <t>652322*******003X</t>
  </si>
  <si>
    <t>622823*******6462</t>
  </si>
  <si>
    <t>137*****298</t>
  </si>
  <si>
    <r>
      <rPr>
        <sz val="10"/>
        <rFont val="仿宋_GB2312"/>
        <charset val="134"/>
      </rPr>
      <t>黄山村</t>
    </r>
  </si>
  <si>
    <r>
      <rPr>
        <sz val="10"/>
        <rFont val="仿宋_GB2312"/>
        <charset val="134"/>
      </rPr>
      <t>刘刚</t>
    </r>
  </si>
  <si>
    <r>
      <rPr>
        <sz val="11"/>
        <rFont val="Times New Roman"/>
        <charset val="134"/>
      </rPr>
      <t>2015</t>
    </r>
    <r>
      <rPr>
        <sz val="10"/>
        <color theme="1"/>
        <rFont val="宋体"/>
        <charset val="134"/>
      </rPr>
      <t>年</t>
    </r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</si>
  <si>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年兑付各乡镇</t>
    </r>
    <r>
      <rPr>
        <sz val="18"/>
        <color theme="1"/>
        <rFont val="Times New Roman"/>
        <charset val="134"/>
      </rPr>
      <t>2018</t>
    </r>
    <r>
      <rPr>
        <sz val="18"/>
        <color theme="1"/>
        <rFont val="方正小标宋_GBK"/>
        <charset val="134"/>
      </rPr>
      <t>年度新一轮退耕还林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年延长期补助资金明细表（秋季验收）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</si>
</sst>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G13" sqref="G13"/>
    </sheetView>
  </sheetViews>
  <sheetFormatPr defaultColWidth="9" defaultRowHeight="13.5" outlineLevelRow="4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12" t="s">
        <v>10</v>
      </c>
      <c r="K2" s="3" t="s">
        <v>11</v>
      </c>
    </row>
    <row r="3" ht="36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19" t="s">
        <v>16</v>
      </c>
      <c r="G3" s="5" t="s">
        <v>17</v>
      </c>
      <c r="H3" s="15">
        <v>299.74</v>
      </c>
      <c r="I3" s="13">
        <v>0.7</v>
      </c>
      <c r="J3" s="17">
        <v>29974</v>
      </c>
      <c r="K3" s="18"/>
    </row>
    <row r="4" ht="36" customHeight="1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19" t="s">
        <v>16</v>
      </c>
      <c r="G4" s="5" t="s">
        <v>17</v>
      </c>
      <c r="H4" s="15">
        <v>74.49</v>
      </c>
      <c r="I4" s="13">
        <v>0.7</v>
      </c>
      <c r="J4" s="17">
        <v>7449</v>
      </c>
      <c r="K4" s="18"/>
    </row>
    <row r="5" ht="36" customHeight="1" spans="1:11">
      <c r="A5" s="7" t="s">
        <v>18</v>
      </c>
      <c r="B5" s="8"/>
      <c r="C5" s="9"/>
      <c r="D5" s="10"/>
      <c r="E5" s="10"/>
      <c r="F5" s="10"/>
      <c r="G5" s="10"/>
      <c r="H5" s="11">
        <f>SUM(H3:H4)</f>
        <v>374.23</v>
      </c>
      <c r="I5" s="11"/>
      <c r="J5" s="11">
        <f>SUM(J3:J4)</f>
        <v>37423</v>
      </c>
      <c r="K5" s="10"/>
    </row>
  </sheetData>
  <mergeCells count="2">
    <mergeCell ref="A1:K1"/>
    <mergeCell ref="A5:C5"/>
  </mergeCells>
  <pageMargins left="0.75" right="0.75" top="1" bottom="1" header="0.5" footer="0.5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H14" sqref="H14"/>
    </sheetView>
  </sheetViews>
  <sheetFormatPr defaultColWidth="9" defaultRowHeight="13.5" outlineLevelRow="4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5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12" t="s">
        <v>10</v>
      </c>
      <c r="K2" s="3" t="s">
        <v>11</v>
      </c>
    </row>
    <row r="3" ht="36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19" t="s">
        <v>16</v>
      </c>
      <c r="G3" s="5" t="s">
        <v>17</v>
      </c>
      <c r="H3" s="15">
        <v>299.74</v>
      </c>
      <c r="I3" s="13">
        <v>0.7</v>
      </c>
      <c r="J3" s="17">
        <v>29974</v>
      </c>
      <c r="K3" s="18"/>
    </row>
    <row r="4" ht="36" customHeight="1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19" t="s">
        <v>16</v>
      </c>
      <c r="G4" s="5" t="s">
        <v>17</v>
      </c>
      <c r="H4" s="15">
        <v>74.49</v>
      </c>
      <c r="I4" s="13">
        <v>0.7</v>
      </c>
      <c r="J4" s="17">
        <v>7449</v>
      </c>
      <c r="K4" s="18"/>
    </row>
    <row r="5" ht="36" customHeight="1" spans="1:11">
      <c r="A5" s="7" t="s">
        <v>18</v>
      </c>
      <c r="B5" s="8"/>
      <c r="C5" s="9"/>
      <c r="D5" s="10"/>
      <c r="E5" s="10"/>
      <c r="F5" s="10"/>
      <c r="G5" s="10"/>
      <c r="H5" s="11">
        <f>SUM(H3:H4)</f>
        <v>374.23</v>
      </c>
      <c r="I5" s="11"/>
      <c r="J5" s="11">
        <f>SUM(J3:J4)</f>
        <v>37423</v>
      </c>
      <c r="K5" s="10"/>
    </row>
  </sheetData>
  <mergeCells count="2">
    <mergeCell ref="A1:K1"/>
    <mergeCell ref="A5:C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G16" sqref="G16"/>
    </sheetView>
  </sheetViews>
  <sheetFormatPr defaultColWidth="9" defaultRowHeight="13.5" outlineLevelRow="5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ht="62" customHeight="1" spans="1:11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12" t="s">
        <v>10</v>
      </c>
      <c r="K2" s="3" t="s">
        <v>11</v>
      </c>
    </row>
    <row r="3" ht="40" customHeight="1" spans="1:11">
      <c r="A3" s="5">
        <v>1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14">
        <v>43.6</v>
      </c>
      <c r="I3" s="13">
        <v>0.7</v>
      </c>
      <c r="J3" s="16">
        <v>4360</v>
      </c>
      <c r="K3" s="14"/>
    </row>
    <row r="4" ht="40" customHeight="1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26</v>
      </c>
      <c r="F4" s="19" t="s">
        <v>27</v>
      </c>
      <c r="G4" s="5" t="s">
        <v>17</v>
      </c>
      <c r="H4" s="15">
        <v>299.74</v>
      </c>
      <c r="I4" s="13">
        <v>0.7</v>
      </c>
      <c r="J4" s="17">
        <v>29974</v>
      </c>
      <c r="K4" s="14"/>
    </row>
    <row r="5" ht="40" customHeight="1" spans="1:11">
      <c r="A5" s="5">
        <v>3</v>
      </c>
      <c r="B5" s="5" t="s">
        <v>12</v>
      </c>
      <c r="C5" s="5" t="s">
        <v>13</v>
      </c>
      <c r="D5" s="5" t="s">
        <v>14</v>
      </c>
      <c r="E5" s="5" t="s">
        <v>26</v>
      </c>
      <c r="F5" s="19" t="s">
        <v>27</v>
      </c>
      <c r="G5" s="5" t="s">
        <v>17</v>
      </c>
      <c r="H5" s="15">
        <v>74.49</v>
      </c>
      <c r="I5" s="13">
        <v>0.7</v>
      </c>
      <c r="J5" s="17">
        <v>7449</v>
      </c>
      <c r="K5" s="10"/>
    </row>
    <row r="6" ht="40" customHeight="1" spans="1:11">
      <c r="A6" s="7" t="s">
        <v>18</v>
      </c>
      <c r="B6" s="8"/>
      <c r="C6" s="9"/>
      <c r="D6" s="10"/>
      <c r="E6" s="10"/>
      <c r="F6" s="10"/>
      <c r="G6" s="10"/>
      <c r="H6" s="11">
        <f>SUM(H3:H5)</f>
        <v>417.83</v>
      </c>
      <c r="I6" s="11"/>
      <c r="J6" s="11">
        <f>SUM(J3:J5)</f>
        <v>41783</v>
      </c>
      <c r="K6" s="10"/>
    </row>
  </sheetData>
  <mergeCells count="2">
    <mergeCell ref="A1:K1"/>
    <mergeCell ref="A6:C6"/>
  </mergeCells>
  <pageMargins left="0.75" right="0.75" top="1" bottom="1" header="0.5" footer="0.5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O5" sqref="O5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s="1" customFormat="1" ht="45" customHeight="1" spans="1:11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12" t="s">
        <v>10</v>
      </c>
      <c r="K2" s="3" t="s">
        <v>11</v>
      </c>
    </row>
    <row r="3" s="1" customFormat="1" ht="30" customHeight="1" spans="1:11">
      <c r="A3" s="5">
        <v>1</v>
      </c>
      <c r="B3" s="5" t="s">
        <v>29</v>
      </c>
      <c r="C3" s="5" t="s">
        <v>30</v>
      </c>
      <c r="D3" s="5" t="s">
        <v>31</v>
      </c>
      <c r="E3" s="19" t="s">
        <v>32</v>
      </c>
      <c r="F3" s="19" t="s">
        <v>33</v>
      </c>
      <c r="G3" s="5" t="s">
        <v>34</v>
      </c>
      <c r="H3" s="6">
        <v>188.3</v>
      </c>
      <c r="I3" s="13">
        <v>0.7</v>
      </c>
      <c r="J3" s="5">
        <v>18830</v>
      </c>
      <c r="K3" s="5" t="s">
        <v>35</v>
      </c>
    </row>
    <row r="4" s="1" customFormat="1" ht="30" customHeight="1" spans="1:11">
      <c r="A4" s="5">
        <v>2</v>
      </c>
      <c r="B4" s="5" t="s">
        <v>20</v>
      </c>
      <c r="C4" s="5" t="s">
        <v>36</v>
      </c>
      <c r="D4" s="5" t="s">
        <v>37</v>
      </c>
      <c r="E4" s="5" t="s">
        <v>38</v>
      </c>
      <c r="F4" s="5" t="s">
        <v>39</v>
      </c>
      <c r="G4" s="5" t="s">
        <v>40</v>
      </c>
      <c r="H4" s="6">
        <v>61.4</v>
      </c>
      <c r="I4" s="13">
        <v>0.7</v>
      </c>
      <c r="J4" s="5">
        <v>6140</v>
      </c>
      <c r="K4" s="5" t="s">
        <v>35</v>
      </c>
    </row>
    <row r="5" s="1" customFormat="1" ht="30" customHeight="1" spans="1:11">
      <c r="A5" s="5">
        <v>3</v>
      </c>
      <c r="B5" s="5" t="s">
        <v>20</v>
      </c>
      <c r="C5" s="5" t="s">
        <v>21</v>
      </c>
      <c r="D5" s="5" t="s">
        <v>22</v>
      </c>
      <c r="E5" s="5" t="s">
        <v>41</v>
      </c>
      <c r="F5" s="5" t="s">
        <v>42</v>
      </c>
      <c r="G5" s="5" t="s">
        <v>25</v>
      </c>
      <c r="H5" s="6">
        <v>43.6</v>
      </c>
      <c r="I5" s="13">
        <v>0.7</v>
      </c>
      <c r="J5" s="5">
        <v>4360</v>
      </c>
      <c r="K5" s="5" t="s">
        <v>35</v>
      </c>
    </row>
    <row r="6" s="1" customFormat="1" ht="30" customHeight="1" spans="1:11">
      <c r="A6" s="5">
        <v>4</v>
      </c>
      <c r="B6" s="5" t="s">
        <v>20</v>
      </c>
      <c r="C6" s="5" t="s">
        <v>21</v>
      </c>
      <c r="D6" s="5" t="s">
        <v>22</v>
      </c>
      <c r="E6" s="5" t="s">
        <v>41</v>
      </c>
      <c r="F6" s="5" t="s">
        <v>43</v>
      </c>
      <c r="G6" s="5" t="s">
        <v>25</v>
      </c>
      <c r="H6" s="6">
        <v>211.61</v>
      </c>
      <c r="I6" s="13">
        <v>0.7</v>
      </c>
      <c r="J6" s="5">
        <f>H6*100</f>
        <v>21161</v>
      </c>
      <c r="K6" s="5" t="s">
        <v>44</v>
      </c>
    </row>
    <row r="7" s="1" customFormat="1" ht="30" customHeight="1" spans="1:11">
      <c r="A7" s="5">
        <v>5</v>
      </c>
      <c r="B7" s="5" t="s">
        <v>20</v>
      </c>
      <c r="C7" s="5" t="s">
        <v>21</v>
      </c>
      <c r="D7" s="5" t="s">
        <v>45</v>
      </c>
      <c r="E7" s="5" t="s">
        <v>46</v>
      </c>
      <c r="F7" s="19" t="s">
        <v>47</v>
      </c>
      <c r="G7" s="5" t="s">
        <v>48</v>
      </c>
      <c r="H7" s="6">
        <v>500</v>
      </c>
      <c r="I7" s="13">
        <v>0.7</v>
      </c>
      <c r="J7" s="5">
        <v>50000</v>
      </c>
      <c r="K7" s="5" t="s">
        <v>49</v>
      </c>
    </row>
    <row r="8" s="1" customFormat="1" ht="30" customHeight="1" spans="1:11">
      <c r="A8" s="5">
        <v>6</v>
      </c>
      <c r="B8" s="5" t="s">
        <v>20</v>
      </c>
      <c r="C8" s="5" t="s">
        <v>21</v>
      </c>
      <c r="D8" s="5" t="s">
        <v>50</v>
      </c>
      <c r="E8" s="5" t="s">
        <v>51</v>
      </c>
      <c r="F8" s="19" t="s">
        <v>52</v>
      </c>
      <c r="G8" s="5" t="s">
        <v>53</v>
      </c>
      <c r="H8" s="6">
        <v>336.2</v>
      </c>
      <c r="I8" s="13">
        <v>0.7</v>
      </c>
      <c r="J8" s="5">
        <v>33620</v>
      </c>
      <c r="K8" s="5" t="s">
        <v>35</v>
      </c>
    </row>
    <row r="9" s="1" customFormat="1" ht="30" customHeight="1" spans="1:11">
      <c r="A9" s="5">
        <v>7</v>
      </c>
      <c r="B9" s="5" t="s">
        <v>12</v>
      </c>
      <c r="C9" s="5" t="s">
        <v>13</v>
      </c>
      <c r="D9" s="5" t="s">
        <v>14</v>
      </c>
      <c r="E9" s="5" t="s">
        <v>54</v>
      </c>
      <c r="F9" s="19" t="s">
        <v>55</v>
      </c>
      <c r="G9" s="5" t="s">
        <v>17</v>
      </c>
      <c r="H9" s="6">
        <v>299.74</v>
      </c>
      <c r="I9" s="13">
        <v>0.7</v>
      </c>
      <c r="J9" s="5">
        <v>29974</v>
      </c>
      <c r="K9" s="5" t="s">
        <v>56</v>
      </c>
    </row>
    <row r="10" s="1" customFormat="1" ht="30" customHeight="1" spans="1:11">
      <c r="A10" s="5">
        <v>8</v>
      </c>
      <c r="B10" s="5" t="s">
        <v>12</v>
      </c>
      <c r="C10" s="5" t="s">
        <v>13</v>
      </c>
      <c r="D10" s="5" t="s">
        <v>14</v>
      </c>
      <c r="E10" s="5" t="s">
        <v>54</v>
      </c>
      <c r="F10" s="19" t="s">
        <v>55</v>
      </c>
      <c r="G10" s="5" t="s">
        <v>17</v>
      </c>
      <c r="H10" s="6">
        <v>74.49</v>
      </c>
      <c r="I10" s="13">
        <v>0.7</v>
      </c>
      <c r="J10" s="5">
        <v>7449</v>
      </c>
      <c r="K10" s="5" t="s">
        <v>56</v>
      </c>
    </row>
    <row r="11" s="1" customFormat="1" ht="30" customHeight="1" spans="1:11">
      <c r="A11" s="5">
        <v>9</v>
      </c>
      <c r="B11" s="5" t="s">
        <v>20</v>
      </c>
      <c r="C11" s="5" t="s">
        <v>36</v>
      </c>
      <c r="D11" s="5" t="s">
        <v>57</v>
      </c>
      <c r="E11" s="5" t="s">
        <v>58</v>
      </c>
      <c r="F11" s="19" t="s">
        <v>59</v>
      </c>
      <c r="G11" s="5" t="s">
        <v>60</v>
      </c>
      <c r="H11" s="6">
        <v>142.4</v>
      </c>
      <c r="I11" s="13">
        <v>0.7</v>
      </c>
      <c r="J11" s="5">
        <v>14240</v>
      </c>
      <c r="K11" s="5" t="s">
        <v>35</v>
      </c>
    </row>
    <row r="12" s="1" customFormat="1" ht="30" customHeight="1" spans="1:11">
      <c r="A12" s="5">
        <v>10</v>
      </c>
      <c r="B12" s="5" t="s">
        <v>12</v>
      </c>
      <c r="C12" s="5" t="s">
        <v>61</v>
      </c>
      <c r="D12" s="5" t="s">
        <v>62</v>
      </c>
      <c r="E12" s="5" t="s">
        <v>58</v>
      </c>
      <c r="F12" s="19" t="s">
        <v>59</v>
      </c>
      <c r="G12" s="5" t="s">
        <v>60</v>
      </c>
      <c r="H12" s="6">
        <v>122.9</v>
      </c>
      <c r="I12" s="13">
        <v>0.7</v>
      </c>
      <c r="J12" s="5">
        <f>H12*100</f>
        <v>12290</v>
      </c>
      <c r="K12" s="5" t="s">
        <v>63</v>
      </c>
    </row>
    <row r="13" s="1" customFormat="1" ht="30" customHeight="1" spans="1:11">
      <c r="A13" s="5">
        <v>11</v>
      </c>
      <c r="B13" s="5" t="s">
        <v>12</v>
      </c>
      <c r="C13" s="5" t="s">
        <v>61</v>
      </c>
      <c r="D13" s="5" t="s">
        <v>62</v>
      </c>
      <c r="E13" s="5" t="s">
        <v>58</v>
      </c>
      <c r="F13" s="19" t="s">
        <v>59</v>
      </c>
      <c r="G13" s="5" t="s">
        <v>60</v>
      </c>
      <c r="H13" s="6">
        <v>113.69</v>
      </c>
      <c r="I13" s="13">
        <v>0.7</v>
      </c>
      <c r="J13" s="5">
        <v>11369</v>
      </c>
      <c r="K13" s="5" t="s">
        <v>63</v>
      </c>
    </row>
    <row r="14" s="1" customFormat="1" ht="30" customHeight="1" spans="1:11">
      <c r="A14" s="7" t="s">
        <v>18</v>
      </c>
      <c r="B14" s="8"/>
      <c r="C14" s="8"/>
      <c r="D14" s="9"/>
      <c r="E14" s="10"/>
      <c r="F14" s="10"/>
      <c r="G14" s="10"/>
      <c r="H14" s="11">
        <f>SUM(H3:H13)</f>
        <v>2094.33</v>
      </c>
      <c r="I14" s="11"/>
      <c r="J14" s="11">
        <f>SUM(J3:J13)</f>
        <v>209433</v>
      </c>
      <c r="K14" s="10"/>
    </row>
    <row r="15" s="1" customFormat="1" ht="15"/>
  </sheetData>
  <mergeCells count="2">
    <mergeCell ref="A1:K1"/>
    <mergeCell ref="A14:D14"/>
  </mergeCells>
  <pageMargins left="0.75" right="0.75" top="1" bottom="1" header="0.5" footer="0.5"/>
  <pageSetup paperSize="9" scale="9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M10" sqref="M10"/>
    </sheetView>
  </sheetViews>
  <sheetFormatPr defaultColWidth="9" defaultRowHeight="13.5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s="1" customFormat="1" ht="45" customHeight="1" spans="1:11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12" t="s">
        <v>10</v>
      </c>
      <c r="K2" s="3" t="s">
        <v>11</v>
      </c>
    </row>
    <row r="3" s="1" customFormat="1" ht="30" customHeight="1" spans="1:11">
      <c r="A3" s="5">
        <v>1</v>
      </c>
      <c r="B3" s="5" t="s">
        <v>20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6">
        <v>61.4</v>
      </c>
      <c r="I3" s="13">
        <v>0.7</v>
      </c>
      <c r="J3" s="5">
        <v>6140</v>
      </c>
      <c r="K3" s="5" t="s">
        <v>35</v>
      </c>
    </row>
    <row r="4" s="1" customFormat="1" ht="30" customHeight="1" spans="1:11">
      <c r="A4" s="5">
        <v>2</v>
      </c>
      <c r="B4" s="5" t="s">
        <v>20</v>
      </c>
      <c r="C4" s="5" t="s">
        <v>21</v>
      </c>
      <c r="D4" s="5" t="s">
        <v>22</v>
      </c>
      <c r="E4" s="5" t="s">
        <v>41</v>
      </c>
      <c r="F4" s="5" t="s">
        <v>42</v>
      </c>
      <c r="G4" s="5" t="s">
        <v>25</v>
      </c>
      <c r="H4" s="6">
        <v>43.6</v>
      </c>
      <c r="I4" s="13">
        <v>0.7</v>
      </c>
      <c r="J4" s="5">
        <v>4360</v>
      </c>
      <c r="K4" s="5" t="s">
        <v>35</v>
      </c>
    </row>
    <row r="5" s="1" customFormat="1" ht="30" customHeight="1" spans="1:11">
      <c r="A5" s="5">
        <v>3</v>
      </c>
      <c r="B5" s="5" t="s">
        <v>20</v>
      </c>
      <c r="C5" s="5" t="s">
        <v>21</v>
      </c>
      <c r="D5" s="5" t="s">
        <v>22</v>
      </c>
      <c r="E5" s="5" t="s">
        <v>41</v>
      </c>
      <c r="F5" s="5" t="s">
        <v>43</v>
      </c>
      <c r="G5" s="5" t="s">
        <v>25</v>
      </c>
      <c r="H5" s="6">
        <v>211.61</v>
      </c>
      <c r="I5" s="13">
        <v>0.7</v>
      </c>
      <c r="J5" s="5">
        <f>H5*100</f>
        <v>21161</v>
      </c>
      <c r="K5" s="5" t="s">
        <v>44</v>
      </c>
    </row>
    <row r="6" s="1" customFormat="1" ht="30" customHeight="1" spans="1:11">
      <c r="A6" s="5">
        <v>4</v>
      </c>
      <c r="B6" s="5" t="s">
        <v>20</v>
      </c>
      <c r="C6" s="5" t="s">
        <v>21</v>
      </c>
      <c r="D6" s="5" t="s">
        <v>45</v>
      </c>
      <c r="E6" s="5" t="s">
        <v>46</v>
      </c>
      <c r="F6" s="19" t="s">
        <v>47</v>
      </c>
      <c r="G6" s="5" t="s">
        <v>48</v>
      </c>
      <c r="H6" s="6">
        <v>500</v>
      </c>
      <c r="I6" s="13">
        <v>0.7</v>
      </c>
      <c r="J6" s="5">
        <v>50000</v>
      </c>
      <c r="K6" s="5" t="s">
        <v>49</v>
      </c>
    </row>
    <row r="7" s="1" customFormat="1" ht="30" customHeight="1" spans="1:11">
      <c r="A7" s="5">
        <v>5</v>
      </c>
      <c r="B7" s="5" t="s">
        <v>20</v>
      </c>
      <c r="C7" s="5" t="s">
        <v>21</v>
      </c>
      <c r="D7" s="5" t="s">
        <v>50</v>
      </c>
      <c r="E7" s="5" t="s">
        <v>51</v>
      </c>
      <c r="F7" s="19" t="s">
        <v>52</v>
      </c>
      <c r="G7" s="5" t="s">
        <v>53</v>
      </c>
      <c r="H7" s="6">
        <v>336.2</v>
      </c>
      <c r="I7" s="13">
        <v>0.7</v>
      </c>
      <c r="J7" s="5">
        <v>33620</v>
      </c>
      <c r="K7" s="5" t="s">
        <v>35</v>
      </c>
    </row>
    <row r="8" s="1" customFormat="1" ht="30" customHeight="1" spans="1:11">
      <c r="A8" s="5">
        <v>6</v>
      </c>
      <c r="B8" s="5" t="s">
        <v>12</v>
      </c>
      <c r="C8" s="5" t="s">
        <v>13</v>
      </c>
      <c r="D8" s="5" t="s">
        <v>14</v>
      </c>
      <c r="E8" s="5" t="s">
        <v>54</v>
      </c>
      <c r="F8" s="19" t="s">
        <v>55</v>
      </c>
      <c r="G8" s="5" t="s">
        <v>17</v>
      </c>
      <c r="H8" s="6">
        <v>299.74</v>
      </c>
      <c r="I8" s="13">
        <v>0.7</v>
      </c>
      <c r="J8" s="5">
        <v>29974</v>
      </c>
      <c r="K8" s="5" t="s">
        <v>56</v>
      </c>
    </row>
    <row r="9" s="1" customFormat="1" ht="30" customHeight="1" spans="1:11">
      <c r="A9" s="5">
        <v>7</v>
      </c>
      <c r="B9" s="5" t="s">
        <v>12</v>
      </c>
      <c r="C9" s="5" t="s">
        <v>13</v>
      </c>
      <c r="D9" s="5" t="s">
        <v>14</v>
      </c>
      <c r="E9" s="5" t="s">
        <v>54</v>
      </c>
      <c r="F9" s="19" t="s">
        <v>55</v>
      </c>
      <c r="G9" s="5" t="s">
        <v>17</v>
      </c>
      <c r="H9" s="6">
        <v>74.49</v>
      </c>
      <c r="I9" s="13">
        <v>0.7</v>
      </c>
      <c r="J9" s="5">
        <v>7449</v>
      </c>
      <c r="K9" s="5" t="s">
        <v>56</v>
      </c>
    </row>
    <row r="10" s="1" customFormat="1" ht="30" customHeight="1" spans="1:11">
      <c r="A10" s="5">
        <v>8</v>
      </c>
      <c r="B10" s="5" t="s">
        <v>20</v>
      </c>
      <c r="C10" s="5" t="s">
        <v>36</v>
      </c>
      <c r="D10" s="5" t="s">
        <v>57</v>
      </c>
      <c r="E10" s="5" t="s">
        <v>58</v>
      </c>
      <c r="F10" s="19" t="s">
        <v>59</v>
      </c>
      <c r="G10" s="5" t="s">
        <v>60</v>
      </c>
      <c r="H10" s="6">
        <v>142.4</v>
      </c>
      <c r="I10" s="13">
        <v>0.7</v>
      </c>
      <c r="J10" s="5">
        <v>14240</v>
      </c>
      <c r="K10" s="5" t="s">
        <v>35</v>
      </c>
    </row>
    <row r="11" s="1" customFormat="1" ht="30" customHeight="1" spans="1:11">
      <c r="A11" s="5">
        <v>9</v>
      </c>
      <c r="B11" s="5" t="s">
        <v>12</v>
      </c>
      <c r="C11" s="5" t="s">
        <v>61</v>
      </c>
      <c r="D11" s="5" t="s">
        <v>62</v>
      </c>
      <c r="E11" s="5" t="s">
        <v>58</v>
      </c>
      <c r="F11" s="19" t="s">
        <v>59</v>
      </c>
      <c r="G11" s="5" t="s">
        <v>60</v>
      </c>
      <c r="H11" s="6">
        <v>122.9</v>
      </c>
      <c r="I11" s="13">
        <v>0.7</v>
      </c>
      <c r="J11" s="5">
        <f>H11*100</f>
        <v>12290</v>
      </c>
      <c r="K11" s="5" t="s">
        <v>63</v>
      </c>
    </row>
    <row r="12" s="1" customFormat="1" ht="30" customHeight="1" spans="1:11">
      <c r="A12" s="5">
        <v>10</v>
      </c>
      <c r="B12" s="5" t="s">
        <v>12</v>
      </c>
      <c r="C12" s="5" t="s">
        <v>61</v>
      </c>
      <c r="D12" s="5" t="s">
        <v>62</v>
      </c>
      <c r="E12" s="5" t="s">
        <v>58</v>
      </c>
      <c r="F12" s="19" t="s">
        <v>59</v>
      </c>
      <c r="G12" s="5" t="s">
        <v>60</v>
      </c>
      <c r="H12" s="6">
        <v>113.69</v>
      </c>
      <c r="I12" s="13">
        <v>0.7</v>
      </c>
      <c r="J12" s="5">
        <v>11369</v>
      </c>
      <c r="K12" s="5" t="s">
        <v>63</v>
      </c>
    </row>
    <row r="13" s="1" customFormat="1" ht="30" customHeight="1" spans="1:11">
      <c r="A13" s="7" t="s">
        <v>18</v>
      </c>
      <c r="B13" s="8"/>
      <c r="C13" s="8"/>
      <c r="D13" s="9"/>
      <c r="E13" s="10"/>
      <c r="F13" s="10"/>
      <c r="G13" s="10"/>
      <c r="H13" s="11">
        <f>SUM(H3:H12)</f>
        <v>1906.03</v>
      </c>
      <c r="I13" s="11"/>
      <c r="J13" s="11">
        <f>SUM(J3:J12)</f>
        <v>190603</v>
      </c>
      <c r="K13" s="10"/>
    </row>
  </sheetData>
  <mergeCells count="2">
    <mergeCell ref="A1:K1"/>
    <mergeCell ref="A13:D1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F18" sqref="F18"/>
    </sheetView>
  </sheetViews>
  <sheetFormatPr defaultColWidth="9" defaultRowHeight="13.5" outlineLevelRow="3"/>
  <cols>
    <col min="1" max="1" width="6.125" customWidth="1"/>
    <col min="2" max="2" width="10.25" customWidth="1"/>
    <col min="3" max="3" width="12.375" customWidth="1"/>
    <col min="4" max="4" width="11.125"/>
    <col min="5" max="5" width="24.525" customWidth="1"/>
    <col min="6" max="6" width="19.125" customWidth="1"/>
    <col min="7" max="7" width="12.625"/>
    <col min="8" max="8" width="12" customWidth="1"/>
    <col min="10" max="10" width="11.25" customWidth="1"/>
    <col min="11" max="11" width="11" customWidth="1"/>
  </cols>
  <sheetData>
    <row r="1" s="1" customFormat="1" ht="45" customHeight="1" spans="1:11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" spans="1:11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12" t="s">
        <v>10</v>
      </c>
      <c r="K2" s="3" t="s">
        <v>11</v>
      </c>
    </row>
    <row r="3" s="1" customFormat="1" ht="30" customHeight="1" spans="1:11">
      <c r="A3" s="5">
        <v>1</v>
      </c>
      <c r="B3" s="5" t="s">
        <v>29</v>
      </c>
      <c r="C3" s="5" t="s">
        <v>30</v>
      </c>
      <c r="D3" s="5" t="s">
        <v>31</v>
      </c>
      <c r="E3" s="19" t="s">
        <v>32</v>
      </c>
      <c r="F3" s="19" t="s">
        <v>33</v>
      </c>
      <c r="G3" s="5" t="s">
        <v>34</v>
      </c>
      <c r="H3" s="6">
        <v>188.3</v>
      </c>
      <c r="I3" s="13">
        <v>0.7</v>
      </c>
      <c r="J3" s="5">
        <v>18830</v>
      </c>
      <c r="K3" s="5" t="s">
        <v>35</v>
      </c>
    </row>
    <row r="4" s="1" customFormat="1" ht="30" customHeight="1" spans="1:11">
      <c r="A4" s="7" t="s">
        <v>18</v>
      </c>
      <c r="B4" s="8"/>
      <c r="C4" s="8"/>
      <c r="D4" s="9"/>
      <c r="E4" s="10"/>
      <c r="F4" s="10"/>
      <c r="G4" s="10"/>
      <c r="H4" s="11">
        <f>SUM(H3:H3)</f>
        <v>188.3</v>
      </c>
      <c r="I4" s="11"/>
      <c r="J4" s="11">
        <f>SUM(J3:J3)</f>
        <v>18830</v>
      </c>
      <c r="K4" s="10"/>
    </row>
  </sheetData>
  <mergeCells count="2">
    <mergeCell ref="A1:K1"/>
    <mergeCell ref="A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网上公示延长2022</vt:lpstr>
      <vt:lpstr>上户沟公示延长2022</vt:lpstr>
      <vt:lpstr>网上公示延长2023</vt:lpstr>
      <vt:lpstr>网上公示2024延长</vt:lpstr>
      <vt:lpstr>上户沟乡延长2024</vt:lpstr>
      <vt:lpstr>水磨沟乡延长2024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2023-07-12T08:23:00Z</dcterms:created>
  <dcterms:modified xsi:type="dcterms:W3CDTF">2024-11-07T04:25:31Z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C98FF2A5F56A405C860F7C346A1221A1</vt:lpwstr>
  </property>
</Properties>
</file>