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发放表-城市 " sheetId="4" r:id="rId1"/>
    <sheet name="发放表-农村" sheetId="6" r:id="rId2"/>
  </sheets>
  <definedNames>
    <definedName name="_xlnm._FilterDatabase" localSheetId="0" hidden="1">'发放表-城市 '!$A$2:$L$33</definedName>
  </definedNames>
  <calcPr calcId="144525"/>
</workbook>
</file>

<file path=xl/sharedStrings.xml><?xml version="1.0" encoding="utf-8"?>
<sst xmlns="http://schemas.openxmlformats.org/spreadsheetml/2006/main" count="131" uniqueCount="59">
  <si>
    <t>阜康市阜新街道2025年11月城市最低生活保障金社会化发放花名册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</si>
  <si>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</si>
  <si>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</si>
  <si>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</si>
  <si>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</si>
  <si>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</si>
  <si>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</si>
  <si>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</si>
  <si>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</si>
  <si>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</si>
  <si>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</si>
  <si>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</si>
  <si>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</si>
  <si>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阜新街道</t>
  </si>
  <si>
    <t>文化路社区</t>
  </si>
  <si>
    <t>王*萍</t>
  </si>
  <si>
    <t>许*梅</t>
  </si>
  <si>
    <t>王*军</t>
  </si>
  <si>
    <t>托****森</t>
  </si>
  <si>
    <t>艾**汗</t>
  </si>
  <si>
    <t>阿******拉</t>
  </si>
  <si>
    <t>赵*相</t>
  </si>
  <si>
    <t>叶*红</t>
  </si>
  <si>
    <t>吐****力</t>
  </si>
  <si>
    <t>杜*秒</t>
  </si>
  <si>
    <t>李*进</t>
  </si>
  <si>
    <t>霍****地</t>
  </si>
  <si>
    <t>吐*****孜</t>
  </si>
  <si>
    <t>任*红</t>
  </si>
  <si>
    <t>塔****逊</t>
  </si>
  <si>
    <t>阜兴苑社区</t>
  </si>
  <si>
    <t>王*劳</t>
  </si>
  <si>
    <t>王*平</t>
  </si>
  <si>
    <t>0.00</t>
  </si>
  <si>
    <t>张*毛</t>
  </si>
  <si>
    <t>李*光</t>
  </si>
  <si>
    <t>穆****尼</t>
  </si>
  <si>
    <t>热****满</t>
  </si>
  <si>
    <t>梁*生</t>
  </si>
  <si>
    <t>阿****尔</t>
  </si>
  <si>
    <t>古*****提</t>
  </si>
  <si>
    <t>艾*****孜</t>
  </si>
  <si>
    <t>迎宾路社区</t>
  </si>
  <si>
    <t>吴*光</t>
  </si>
  <si>
    <t>漆*萍</t>
  </si>
  <si>
    <t>牙****提</t>
  </si>
  <si>
    <t>高*才</t>
  </si>
  <si>
    <t>百合村社区</t>
  </si>
  <si>
    <t>任*</t>
  </si>
  <si>
    <t>阜康市2025年11月农村最低生活保障金社会化发放花名册</t>
  </si>
  <si>
    <t>乡镇</t>
  </si>
  <si>
    <t>行政村</t>
  </si>
  <si>
    <t>合计金额（元）</t>
  </si>
  <si>
    <t>是否已脱贫户</t>
  </si>
  <si>
    <t>班*林</t>
  </si>
  <si>
    <t>是</t>
  </si>
  <si>
    <t>袁*香</t>
  </si>
  <si>
    <t>候*萍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</si>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</sst>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华文中宋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tabSelected="1" view="pageBreakPreview" zoomScale="90" zoomScaleNormal="100" zoomScaleSheetLayoutView="90" workbookViewId="0">
      <pane ySplit="2" topLeftCell="A28" activePane="bottomLeft" state="frozen"/>
      <selection/>
      <selection pane="bottomLeft" activeCell="G5" sqref="G5"/>
    </sheetView>
  </sheetViews>
  <sheetFormatPr defaultColWidth="9" defaultRowHeight="13.5"/>
  <cols>
    <col min="1" max="1" width="5.87610619469027" style="14" customWidth="1"/>
    <col min="2" max="2" width="9.50442477876106" style="14" customWidth="1"/>
    <col min="3" max="3" width="10.2477876106195" style="14" customWidth="1"/>
    <col min="4" max="4" width="10.5044247787611" style="14" customWidth="1"/>
    <col min="5" max="5" width="7.24778761061947" style="14" customWidth="1"/>
    <col min="6" max="6" width="8.6283185840708" style="14" customWidth="1"/>
    <col min="7" max="7" width="7.24778761061947" style="14" customWidth="1"/>
    <col min="8" max="8" width="6.75221238938053" style="14" customWidth="1"/>
    <col min="9" max="9" width="7.7787610619469" style="14" customWidth="1"/>
    <col min="10" max="10" width="7.75221238938053" style="14" customWidth="1"/>
    <col min="11" max="11" width="9" style="14" customWidth="1"/>
    <col min="12" max="12" width="9" style="14"/>
  </cols>
  <sheetData>
    <row r="1" s="13" customFormat="1" ht="52" customHeight="1" spans="1:12">
      <c r="A1" s="17" t="s">
        <v>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13" customFormat="1" ht="44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</row>
    <row r="3" s="14" customFormat="1" ht="38" customHeight="1" spans="1:14">
      <c r="A3" s="20">
        <v>1</v>
      </c>
      <c r="B3" s="20" t="s">
        <v>13</v>
      </c>
      <c r="C3" s="20" t="s">
        <v>14</v>
      </c>
      <c r="D3" s="21" t="s">
        <v>15</v>
      </c>
      <c r="E3" s="20">
        <v>3</v>
      </c>
      <c r="F3" s="22">
        <v>1980</v>
      </c>
      <c r="G3" s="22">
        <v>0</v>
      </c>
      <c r="H3" s="22">
        <v>70</v>
      </c>
      <c r="I3" s="22">
        <v>0</v>
      </c>
      <c r="J3" s="22">
        <v>0</v>
      </c>
      <c r="K3" s="22">
        <f t="shared" ref="K3:K16" si="0">SUM(F3:J3)</f>
        <v>2050</v>
      </c>
      <c r="L3" s="20"/>
      <c r="N3" s="33"/>
    </row>
    <row r="4" s="15" customFormat="1" ht="38" customHeight="1" spans="1:12">
      <c r="A4" s="20">
        <v>2</v>
      </c>
      <c r="B4" s="23" t="s">
        <v>13</v>
      </c>
      <c r="C4" s="23" t="s">
        <v>14</v>
      </c>
      <c r="D4" s="24" t="s">
        <v>16</v>
      </c>
      <c r="E4" s="23">
        <v>1</v>
      </c>
      <c r="F4" s="25">
        <v>670</v>
      </c>
      <c r="G4" s="25">
        <v>58</v>
      </c>
      <c r="H4" s="25">
        <v>0</v>
      </c>
      <c r="I4" s="25">
        <v>0</v>
      </c>
      <c r="J4" s="25">
        <v>0</v>
      </c>
      <c r="K4" s="22">
        <f t="shared" si="0"/>
        <v>728</v>
      </c>
      <c r="L4" s="23"/>
    </row>
    <row r="5" s="14" customFormat="1" ht="38" customHeight="1" spans="1:12">
      <c r="A5" s="20">
        <v>3</v>
      </c>
      <c r="B5" s="20" t="s">
        <v>13</v>
      </c>
      <c r="C5" s="20" t="s">
        <v>14</v>
      </c>
      <c r="D5" s="21" t="s">
        <v>17</v>
      </c>
      <c r="E5" s="20">
        <v>1</v>
      </c>
      <c r="F5" s="22">
        <v>770</v>
      </c>
      <c r="G5" s="22">
        <v>58</v>
      </c>
      <c r="H5" s="22">
        <v>0</v>
      </c>
      <c r="I5" s="22">
        <v>0</v>
      </c>
      <c r="J5" s="22">
        <v>0</v>
      </c>
      <c r="K5" s="22">
        <f t="shared" si="0"/>
        <v>828</v>
      </c>
      <c r="L5" s="20"/>
    </row>
    <row r="6" s="14" customFormat="1" ht="38" customHeight="1" spans="1:12">
      <c r="A6" s="20">
        <v>4</v>
      </c>
      <c r="B6" s="20" t="s">
        <v>13</v>
      </c>
      <c r="C6" s="20" t="s">
        <v>14</v>
      </c>
      <c r="D6" s="21" t="s">
        <v>18</v>
      </c>
      <c r="E6" s="20">
        <v>4</v>
      </c>
      <c r="F6" s="25">
        <v>1808</v>
      </c>
      <c r="G6" s="25">
        <v>0</v>
      </c>
      <c r="H6" s="25">
        <v>0</v>
      </c>
      <c r="I6" s="25">
        <v>105</v>
      </c>
      <c r="J6" s="25">
        <v>0</v>
      </c>
      <c r="K6" s="22">
        <f t="shared" si="0"/>
        <v>1913</v>
      </c>
      <c r="L6" s="20"/>
    </row>
    <row r="7" s="16" customFormat="1" ht="38" customHeight="1" spans="1:12">
      <c r="A7" s="26">
        <v>5</v>
      </c>
      <c r="B7" s="23" t="s">
        <v>13</v>
      </c>
      <c r="C7" s="23" t="s">
        <v>14</v>
      </c>
      <c r="D7" s="24" t="s">
        <v>19</v>
      </c>
      <c r="E7" s="23">
        <v>1</v>
      </c>
      <c r="F7" s="25">
        <v>345</v>
      </c>
      <c r="G7" s="25">
        <v>0</v>
      </c>
      <c r="H7" s="25">
        <v>0</v>
      </c>
      <c r="I7" s="25">
        <v>0</v>
      </c>
      <c r="J7" s="25">
        <v>58</v>
      </c>
      <c r="K7" s="22">
        <f t="shared" si="0"/>
        <v>403</v>
      </c>
      <c r="L7" s="23"/>
    </row>
    <row r="8" s="16" customFormat="1" ht="38" customHeight="1" spans="1:12">
      <c r="A8" s="27"/>
      <c r="B8" s="23" t="s">
        <v>13</v>
      </c>
      <c r="C8" s="23" t="s">
        <v>14</v>
      </c>
      <c r="D8" s="24" t="s">
        <v>20</v>
      </c>
      <c r="E8" s="23">
        <v>3</v>
      </c>
      <c r="F8" s="25">
        <v>1035</v>
      </c>
      <c r="G8" s="25">
        <v>0</v>
      </c>
      <c r="H8" s="25">
        <v>0</v>
      </c>
      <c r="I8" s="25">
        <v>35</v>
      </c>
      <c r="J8" s="25">
        <v>0</v>
      </c>
      <c r="K8" s="22">
        <f t="shared" si="0"/>
        <v>1070</v>
      </c>
      <c r="L8" s="23"/>
    </row>
    <row r="9" s="14" customFormat="1" ht="38" customHeight="1" spans="1:12">
      <c r="A9" s="20">
        <v>6</v>
      </c>
      <c r="B9" s="20" t="s">
        <v>13</v>
      </c>
      <c r="C9" s="20" t="s">
        <v>14</v>
      </c>
      <c r="D9" s="28" t="s">
        <v>21</v>
      </c>
      <c r="E9" s="20">
        <v>1</v>
      </c>
      <c r="F9" s="22">
        <v>570</v>
      </c>
      <c r="G9" s="25">
        <v>0</v>
      </c>
      <c r="H9" s="25">
        <v>0</v>
      </c>
      <c r="I9" s="29">
        <v>0</v>
      </c>
      <c r="J9" s="29">
        <v>0</v>
      </c>
      <c r="K9" s="22">
        <f t="shared" si="0"/>
        <v>570</v>
      </c>
      <c r="L9" s="20"/>
    </row>
    <row r="10" s="14" customFormat="1" ht="38" customHeight="1" spans="1:12">
      <c r="A10" s="20">
        <v>7</v>
      </c>
      <c r="B10" s="23" t="s">
        <v>13</v>
      </c>
      <c r="C10" s="23" t="s">
        <v>14</v>
      </c>
      <c r="D10" s="24" t="s">
        <v>22</v>
      </c>
      <c r="E10" s="23">
        <v>2</v>
      </c>
      <c r="F10" s="29">
        <v>1288</v>
      </c>
      <c r="G10" s="25">
        <v>58</v>
      </c>
      <c r="H10" s="25">
        <v>35</v>
      </c>
      <c r="I10" s="29">
        <v>0</v>
      </c>
      <c r="J10" s="29">
        <v>0</v>
      </c>
      <c r="K10" s="25">
        <f t="shared" si="0"/>
        <v>1381</v>
      </c>
      <c r="L10" s="23"/>
    </row>
    <row r="11" s="14" customFormat="1" ht="38" customHeight="1" spans="1:12">
      <c r="A11" s="20">
        <v>8</v>
      </c>
      <c r="B11" s="23" t="s">
        <v>13</v>
      </c>
      <c r="C11" s="23" t="s">
        <v>14</v>
      </c>
      <c r="D11" s="24" t="s">
        <v>23</v>
      </c>
      <c r="E11" s="23">
        <v>2</v>
      </c>
      <c r="F11" s="29">
        <v>1360</v>
      </c>
      <c r="G11" s="25">
        <v>0</v>
      </c>
      <c r="H11" s="25">
        <v>0</v>
      </c>
      <c r="I11" s="29">
        <v>0</v>
      </c>
      <c r="J11" s="29">
        <v>116</v>
      </c>
      <c r="K11" s="22">
        <f t="shared" si="0"/>
        <v>1476</v>
      </c>
      <c r="L11" s="23"/>
    </row>
    <row r="12" s="14" customFormat="1" ht="38" customHeight="1" spans="1:12">
      <c r="A12" s="20">
        <v>9</v>
      </c>
      <c r="B12" s="23" t="s">
        <v>13</v>
      </c>
      <c r="C12" s="23" t="s">
        <v>14</v>
      </c>
      <c r="D12" s="24" t="s">
        <v>24</v>
      </c>
      <c r="E12" s="23">
        <v>2</v>
      </c>
      <c r="F12" s="29">
        <v>1540</v>
      </c>
      <c r="G12" s="25">
        <v>0</v>
      </c>
      <c r="H12" s="25">
        <v>70</v>
      </c>
      <c r="I12" s="29">
        <v>0</v>
      </c>
      <c r="J12" s="29">
        <v>0</v>
      </c>
      <c r="K12" s="22">
        <f t="shared" si="0"/>
        <v>1610</v>
      </c>
      <c r="L12" s="23"/>
    </row>
    <row r="13" s="14" customFormat="1" ht="38" customHeight="1" spans="1:12">
      <c r="A13" s="20">
        <v>10</v>
      </c>
      <c r="B13" s="23" t="s">
        <v>13</v>
      </c>
      <c r="C13" s="23" t="s">
        <v>14</v>
      </c>
      <c r="D13" s="24" t="s">
        <v>25</v>
      </c>
      <c r="E13" s="23">
        <v>1</v>
      </c>
      <c r="F13" s="29">
        <v>545</v>
      </c>
      <c r="G13" s="25">
        <v>0</v>
      </c>
      <c r="H13" s="25">
        <v>35</v>
      </c>
      <c r="I13" s="29">
        <v>0</v>
      </c>
      <c r="J13" s="29">
        <v>0</v>
      </c>
      <c r="K13" s="22">
        <f t="shared" si="0"/>
        <v>580</v>
      </c>
      <c r="L13" s="23"/>
    </row>
    <row r="14" s="14" customFormat="1" ht="38" customHeight="1" spans="1:12">
      <c r="A14" s="20">
        <v>11</v>
      </c>
      <c r="B14" s="23" t="s">
        <v>13</v>
      </c>
      <c r="C14" s="23" t="s">
        <v>14</v>
      </c>
      <c r="D14" s="24" t="s">
        <v>26</v>
      </c>
      <c r="E14" s="23">
        <v>5</v>
      </c>
      <c r="F14" s="29">
        <v>1190</v>
      </c>
      <c r="G14" s="25">
        <v>58</v>
      </c>
      <c r="H14" s="25">
        <v>0</v>
      </c>
      <c r="I14" s="29">
        <v>70</v>
      </c>
      <c r="J14" s="29">
        <v>0</v>
      </c>
      <c r="K14" s="22">
        <f t="shared" si="0"/>
        <v>1318</v>
      </c>
      <c r="L14" s="23"/>
    </row>
    <row r="15" s="14" customFormat="1" ht="38" customHeight="1" spans="1:12">
      <c r="A15" s="20">
        <v>12</v>
      </c>
      <c r="B15" s="23" t="s">
        <v>13</v>
      </c>
      <c r="C15" s="23" t="s">
        <v>14</v>
      </c>
      <c r="D15" s="24" t="s">
        <v>27</v>
      </c>
      <c r="E15" s="23">
        <v>1</v>
      </c>
      <c r="F15" s="29">
        <v>770</v>
      </c>
      <c r="G15" s="25">
        <v>0</v>
      </c>
      <c r="H15" s="25">
        <v>35</v>
      </c>
      <c r="I15" s="29">
        <v>0</v>
      </c>
      <c r="J15" s="29">
        <v>0</v>
      </c>
      <c r="K15" s="22">
        <f t="shared" si="0"/>
        <v>805</v>
      </c>
      <c r="L15" s="23"/>
    </row>
    <row r="16" s="15" customFormat="1" ht="38" customHeight="1" spans="1:12">
      <c r="A16" s="20">
        <v>13</v>
      </c>
      <c r="B16" s="23" t="s">
        <v>13</v>
      </c>
      <c r="C16" s="23" t="s">
        <v>14</v>
      </c>
      <c r="D16" s="24" t="s">
        <v>28</v>
      </c>
      <c r="E16" s="23">
        <v>1</v>
      </c>
      <c r="F16" s="29">
        <v>145</v>
      </c>
      <c r="G16" s="25">
        <v>0</v>
      </c>
      <c r="H16" s="25">
        <v>0</v>
      </c>
      <c r="I16" s="29">
        <v>0</v>
      </c>
      <c r="J16" s="29">
        <v>0</v>
      </c>
      <c r="K16" s="22">
        <f t="shared" si="0"/>
        <v>145</v>
      </c>
      <c r="L16" s="23"/>
    </row>
    <row r="17" s="15" customFormat="1" ht="38" customHeight="1" spans="1:12">
      <c r="A17" s="20">
        <v>14</v>
      </c>
      <c r="B17" s="23" t="s">
        <v>13</v>
      </c>
      <c r="C17" s="23" t="s">
        <v>14</v>
      </c>
      <c r="D17" s="24" t="s">
        <v>29</v>
      </c>
      <c r="E17" s="23">
        <v>2</v>
      </c>
      <c r="F17" s="29">
        <v>1540</v>
      </c>
      <c r="G17" s="25">
        <v>0</v>
      </c>
      <c r="H17" s="25">
        <v>35</v>
      </c>
      <c r="I17" s="29">
        <v>35</v>
      </c>
      <c r="J17" s="29">
        <v>0</v>
      </c>
      <c r="K17" s="22">
        <v>1610</v>
      </c>
      <c r="L17" s="23"/>
    </row>
    <row r="18" ht="38" customHeight="1" spans="1:12">
      <c r="A18" s="20">
        <v>15</v>
      </c>
      <c r="B18" s="20" t="s">
        <v>13</v>
      </c>
      <c r="C18" s="20" t="s">
        <v>30</v>
      </c>
      <c r="D18" s="24" t="s">
        <v>31</v>
      </c>
      <c r="E18" s="20">
        <v>3</v>
      </c>
      <c r="F18" s="22">
        <v>2109</v>
      </c>
      <c r="G18" s="22">
        <v>0</v>
      </c>
      <c r="H18" s="22">
        <v>70</v>
      </c>
      <c r="I18" s="22">
        <v>0</v>
      </c>
      <c r="J18" s="22">
        <v>0</v>
      </c>
      <c r="K18" s="22">
        <f t="shared" ref="K18:K29" si="1">SUM(F18:J18)</f>
        <v>2179</v>
      </c>
      <c r="L18" s="20"/>
    </row>
    <row r="19" ht="38" customHeight="1" spans="1:12">
      <c r="A19" s="20">
        <v>16</v>
      </c>
      <c r="B19" s="20" t="s">
        <v>13</v>
      </c>
      <c r="C19" s="20" t="s">
        <v>30</v>
      </c>
      <c r="D19" s="24" t="s">
        <v>32</v>
      </c>
      <c r="E19" s="20">
        <v>1</v>
      </c>
      <c r="F19" s="22">
        <v>770</v>
      </c>
      <c r="G19" s="30">
        <v>58</v>
      </c>
      <c r="H19" s="31" t="s">
        <v>33</v>
      </c>
      <c r="I19" s="22">
        <v>0</v>
      </c>
      <c r="J19" s="22">
        <v>0</v>
      </c>
      <c r="K19" s="22">
        <f t="shared" si="1"/>
        <v>828</v>
      </c>
      <c r="L19" s="20"/>
    </row>
    <row r="20" ht="38" customHeight="1" spans="1:12">
      <c r="A20" s="20">
        <v>17</v>
      </c>
      <c r="B20" s="20" t="s">
        <v>13</v>
      </c>
      <c r="C20" s="20" t="s">
        <v>30</v>
      </c>
      <c r="D20" s="21" t="s">
        <v>34</v>
      </c>
      <c r="E20" s="20">
        <v>2</v>
      </c>
      <c r="F20" s="25">
        <v>1320</v>
      </c>
      <c r="G20" s="25">
        <v>58</v>
      </c>
      <c r="H20" s="25">
        <v>0</v>
      </c>
      <c r="I20" s="29">
        <v>0</v>
      </c>
      <c r="J20" s="29">
        <v>0</v>
      </c>
      <c r="K20" s="22">
        <f t="shared" si="1"/>
        <v>1378</v>
      </c>
      <c r="L20" s="20"/>
    </row>
    <row r="21" ht="38" customHeight="1" spans="1:12">
      <c r="A21" s="20">
        <v>18</v>
      </c>
      <c r="B21" s="20" t="s">
        <v>13</v>
      </c>
      <c r="C21" s="20" t="s">
        <v>30</v>
      </c>
      <c r="D21" s="21" t="s">
        <v>35</v>
      </c>
      <c r="E21" s="20">
        <v>1</v>
      </c>
      <c r="F21" s="25">
        <v>770</v>
      </c>
      <c r="G21" s="25">
        <v>58</v>
      </c>
      <c r="H21" s="25">
        <v>0</v>
      </c>
      <c r="I21" s="29">
        <v>0</v>
      </c>
      <c r="J21" s="29">
        <v>0</v>
      </c>
      <c r="K21" s="22">
        <f t="shared" si="1"/>
        <v>828</v>
      </c>
      <c r="L21" s="20"/>
    </row>
    <row r="22" ht="38" customHeight="1" spans="1:12">
      <c r="A22" s="20">
        <v>19</v>
      </c>
      <c r="B22" s="20" t="s">
        <v>13</v>
      </c>
      <c r="C22" s="20" t="s">
        <v>30</v>
      </c>
      <c r="D22" s="21" t="s">
        <v>36</v>
      </c>
      <c r="E22" s="20">
        <v>5</v>
      </c>
      <c r="F22" s="25">
        <v>650</v>
      </c>
      <c r="G22" s="25">
        <v>0</v>
      </c>
      <c r="H22" s="25">
        <v>35</v>
      </c>
      <c r="I22" s="29">
        <v>70</v>
      </c>
      <c r="J22" s="29">
        <v>0</v>
      </c>
      <c r="K22" s="22">
        <f t="shared" si="1"/>
        <v>755</v>
      </c>
      <c r="L22" s="20"/>
    </row>
    <row r="23" ht="38" customHeight="1" spans="1:12">
      <c r="A23" s="20">
        <v>20</v>
      </c>
      <c r="B23" s="23" t="s">
        <v>13</v>
      </c>
      <c r="C23" s="23" t="s">
        <v>30</v>
      </c>
      <c r="D23" s="21" t="s">
        <v>37</v>
      </c>
      <c r="E23" s="23">
        <v>3</v>
      </c>
      <c r="F23" s="25">
        <v>996</v>
      </c>
      <c r="G23" s="25">
        <v>0</v>
      </c>
      <c r="H23" s="25">
        <v>0</v>
      </c>
      <c r="I23" s="29">
        <v>0</v>
      </c>
      <c r="J23" s="29">
        <v>58</v>
      </c>
      <c r="K23" s="22">
        <f t="shared" si="1"/>
        <v>1054</v>
      </c>
      <c r="L23" s="23"/>
    </row>
    <row r="24" ht="38" customHeight="1" spans="1:12">
      <c r="A24" s="20">
        <v>21</v>
      </c>
      <c r="B24" s="23" t="s">
        <v>13</v>
      </c>
      <c r="C24" s="23" t="s">
        <v>30</v>
      </c>
      <c r="D24" s="21" t="s">
        <v>38</v>
      </c>
      <c r="E24" s="23">
        <v>2</v>
      </c>
      <c r="F24" s="25">
        <v>432</v>
      </c>
      <c r="G24" s="25">
        <v>0</v>
      </c>
      <c r="H24" s="25">
        <v>70</v>
      </c>
      <c r="I24" s="29">
        <v>0</v>
      </c>
      <c r="J24" s="29">
        <v>0</v>
      </c>
      <c r="K24" s="22">
        <f t="shared" si="1"/>
        <v>502</v>
      </c>
      <c r="L24" s="23"/>
    </row>
    <row r="25" ht="38" customHeight="1" spans="1:12">
      <c r="A25" s="20">
        <v>22</v>
      </c>
      <c r="B25" s="23" t="s">
        <v>13</v>
      </c>
      <c r="C25" s="23" t="s">
        <v>30</v>
      </c>
      <c r="D25" s="21" t="s">
        <v>39</v>
      </c>
      <c r="E25" s="23">
        <v>1</v>
      </c>
      <c r="F25" s="25">
        <v>385</v>
      </c>
      <c r="G25" s="25">
        <v>58</v>
      </c>
      <c r="H25" s="25">
        <v>0</v>
      </c>
      <c r="I25" s="29">
        <v>0</v>
      </c>
      <c r="J25" s="29">
        <v>0</v>
      </c>
      <c r="K25" s="22">
        <f t="shared" si="1"/>
        <v>443</v>
      </c>
      <c r="L25" s="23"/>
    </row>
    <row r="26" ht="38" customHeight="1" spans="1:12">
      <c r="A26" s="20">
        <v>23</v>
      </c>
      <c r="B26" s="23" t="s">
        <v>13</v>
      </c>
      <c r="C26" s="23" t="s">
        <v>30</v>
      </c>
      <c r="D26" s="24" t="s">
        <v>40</v>
      </c>
      <c r="E26" s="23">
        <v>2</v>
      </c>
      <c r="F26" s="25">
        <v>1540</v>
      </c>
      <c r="G26" s="25">
        <v>0</v>
      </c>
      <c r="H26" s="25">
        <v>0</v>
      </c>
      <c r="I26" s="29">
        <v>0</v>
      </c>
      <c r="J26" s="29">
        <v>0</v>
      </c>
      <c r="K26" s="25">
        <v>1540</v>
      </c>
      <c r="L26" s="23"/>
    </row>
    <row r="27" s="1" customFormat="1" ht="38" customHeight="1" spans="1:12">
      <c r="A27" s="23">
        <v>24</v>
      </c>
      <c r="B27" s="23" t="s">
        <v>13</v>
      </c>
      <c r="C27" s="23" t="s">
        <v>30</v>
      </c>
      <c r="D27" s="24" t="s">
        <v>41</v>
      </c>
      <c r="E27" s="23">
        <v>1</v>
      </c>
      <c r="F27" s="25">
        <v>770</v>
      </c>
      <c r="G27" s="25">
        <v>0</v>
      </c>
      <c r="H27" s="25">
        <v>0</v>
      </c>
      <c r="I27" s="29">
        <v>0</v>
      </c>
      <c r="J27" s="29">
        <v>0</v>
      </c>
      <c r="K27" s="25">
        <v>770</v>
      </c>
      <c r="L27" s="23"/>
    </row>
    <row r="28" ht="38" customHeight="1" spans="1:12">
      <c r="A28" s="23">
        <v>25</v>
      </c>
      <c r="B28" s="23" t="s">
        <v>13</v>
      </c>
      <c r="C28" s="23" t="s">
        <v>42</v>
      </c>
      <c r="D28" s="24" t="s">
        <v>43</v>
      </c>
      <c r="E28" s="23">
        <v>3</v>
      </c>
      <c r="F28" s="25">
        <v>810</v>
      </c>
      <c r="G28" s="25">
        <v>0</v>
      </c>
      <c r="H28" s="25">
        <v>0</v>
      </c>
      <c r="I28" s="29">
        <v>0</v>
      </c>
      <c r="J28" s="29">
        <v>0</v>
      </c>
      <c r="K28" s="22">
        <f>SUM(F28:J28)</f>
        <v>810</v>
      </c>
      <c r="L28" s="23"/>
    </row>
    <row r="29" ht="38" customHeight="1" spans="1:12">
      <c r="A29" s="23">
        <v>26</v>
      </c>
      <c r="B29" s="23" t="s">
        <v>13</v>
      </c>
      <c r="C29" s="23" t="s">
        <v>42</v>
      </c>
      <c r="D29" s="21" t="s">
        <v>44</v>
      </c>
      <c r="E29" s="23">
        <v>1</v>
      </c>
      <c r="F29" s="25">
        <v>770</v>
      </c>
      <c r="G29" s="25">
        <v>58</v>
      </c>
      <c r="H29" s="25">
        <v>0</v>
      </c>
      <c r="I29" s="29">
        <v>0</v>
      </c>
      <c r="J29" s="29">
        <v>0</v>
      </c>
      <c r="K29" s="22">
        <f>SUM(F29:J29)</f>
        <v>828</v>
      </c>
      <c r="L29" s="23"/>
    </row>
    <row r="30" ht="38" customHeight="1" spans="1:12">
      <c r="A30" s="23">
        <v>27</v>
      </c>
      <c r="B30" s="23" t="s">
        <v>13</v>
      </c>
      <c r="C30" s="23" t="s">
        <v>42</v>
      </c>
      <c r="D30" s="21" t="s">
        <v>45</v>
      </c>
      <c r="E30" s="23">
        <v>4</v>
      </c>
      <c r="F30" s="25">
        <v>1740</v>
      </c>
      <c r="G30" s="25">
        <v>0</v>
      </c>
      <c r="H30" s="25">
        <v>0</v>
      </c>
      <c r="I30" s="29">
        <v>35</v>
      </c>
      <c r="J30" s="29">
        <v>0</v>
      </c>
      <c r="K30" s="22">
        <f>SUM(F30:J30)</f>
        <v>1775</v>
      </c>
      <c r="L30" s="23"/>
    </row>
    <row r="31" ht="38" customHeight="1" spans="1:12">
      <c r="A31" s="23">
        <v>28</v>
      </c>
      <c r="B31" s="23" t="s">
        <v>13</v>
      </c>
      <c r="C31" s="23" t="s">
        <v>42</v>
      </c>
      <c r="D31" s="21" t="s">
        <v>46</v>
      </c>
      <c r="E31" s="23">
        <v>1</v>
      </c>
      <c r="F31" s="25">
        <v>770</v>
      </c>
      <c r="G31" s="25">
        <v>0</v>
      </c>
      <c r="H31" s="29">
        <v>35</v>
      </c>
      <c r="I31" s="25">
        <v>0</v>
      </c>
      <c r="J31" s="29">
        <v>0</v>
      </c>
      <c r="K31" s="22">
        <v>805</v>
      </c>
      <c r="L31" s="23"/>
    </row>
    <row r="32" ht="38" customHeight="1" spans="1:12">
      <c r="A32" s="23">
        <v>29</v>
      </c>
      <c r="B32" s="23" t="s">
        <v>13</v>
      </c>
      <c r="C32" s="23" t="s">
        <v>47</v>
      </c>
      <c r="D32" s="21" t="s">
        <v>48</v>
      </c>
      <c r="E32" s="23">
        <v>1</v>
      </c>
      <c r="F32" s="25">
        <v>385</v>
      </c>
      <c r="G32" s="25">
        <v>58</v>
      </c>
      <c r="H32" s="25">
        <v>0</v>
      </c>
      <c r="I32" s="29">
        <v>0</v>
      </c>
      <c r="J32" s="29">
        <v>0</v>
      </c>
      <c r="K32" s="25">
        <f>SUM(F32:J32)</f>
        <v>443</v>
      </c>
      <c r="L32" s="23"/>
    </row>
    <row r="33" ht="38" customHeight="1" spans="1:12">
      <c r="A33" s="23"/>
      <c r="B33" s="20"/>
      <c r="C33" s="20"/>
      <c r="D33" s="20"/>
      <c r="E33" s="20">
        <f t="shared" ref="E33:K33" si="2">SUM(E3:E32)</f>
        <v>61</v>
      </c>
      <c r="F33" s="32">
        <f t="shared" si="2"/>
        <v>29773</v>
      </c>
      <c r="G33" s="32">
        <f t="shared" si="2"/>
        <v>580</v>
      </c>
      <c r="H33" s="32">
        <f t="shared" si="2"/>
        <v>490</v>
      </c>
      <c r="I33" s="32">
        <f t="shared" si="2"/>
        <v>350</v>
      </c>
      <c r="J33" s="32">
        <f t="shared" si="2"/>
        <v>232</v>
      </c>
      <c r="K33" s="32">
        <f t="shared" si="2"/>
        <v>31425</v>
      </c>
      <c r="L33" s="20"/>
    </row>
  </sheetData>
  <autoFilter ref="A2:L33">
    <extLst/>
  </autoFilter>
  <mergeCells count="3">
    <mergeCell ref="A1:L1"/>
    <mergeCell ref="A7:A8"/>
    <mergeCell ref="L7:L8"/>
  </mergeCells>
  <conditionalFormatting sqref="D1:D2">
    <cfRule type="duplicateValues" dxfId="0" priority="1"/>
    <cfRule type="duplicateValues" dxfId="0" priority="3"/>
  </conditionalFormatting>
  <pageMargins left="0.550694444444444" right="0.700694444444445" top="0.550694444444444" bottom="0.118055555555556" header="0.298611111111111" footer="0.298611111111111"/>
  <pageSetup paperSize="9" scale="80" orientation="landscape" horizontalDpi="600"/>
  <headerFooter/>
  <rowBreaks count="1" manualBreakCount="1">
    <brk id="14" max="16383" man="1"/>
  </rowBreaks>
  <ignoredErrors>
    <ignoredError sqref="H19" numberStoredAsText="1"/>
    <ignoredError sqref="K18:K25 K32 K3:K16 K28:K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A2" sqref="$A2:$XFD2"/>
    </sheetView>
  </sheetViews>
  <sheetFormatPr defaultColWidth="8.88495575221239" defaultRowHeight="13.5" outlineLevelRow="5"/>
  <cols>
    <col min="1" max="1" width="5.2212389380531" customWidth="1"/>
    <col min="2" max="2" width="8.55752212389381" customWidth="1"/>
    <col min="4" max="4" width="7.88495575221239" customWidth="1"/>
    <col min="5" max="5" width="6.44247787610619" customWidth="1"/>
    <col min="6" max="6" width="8.44247787610619" customWidth="1"/>
    <col min="7" max="7" width="6.44247787610619" customWidth="1"/>
    <col min="8" max="8" width="5.88495575221239" customWidth="1"/>
    <col min="9" max="9" width="7.55752212389381" customWidth="1"/>
    <col min="10" max="10" width="6.7787610619469" customWidth="1"/>
    <col min="11" max="11" width="10.3362831858407" customWidth="1"/>
    <col min="12" max="12" width="6.55752212389381" customWidth="1"/>
    <col min="13" max="13" width="15.1150442477876" customWidth="1"/>
  </cols>
  <sheetData>
    <row r="1" ht="47" customHeight="1" spans="1:13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1" customHeight="1" spans="1:13">
      <c r="A2" s="3" t="s">
        <v>1</v>
      </c>
      <c r="B2" s="3" t="s">
        <v>50</v>
      </c>
      <c r="C2" s="3" t="s">
        <v>51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52</v>
      </c>
      <c r="L2" s="3" t="s">
        <v>53</v>
      </c>
      <c r="M2" s="3" t="s">
        <v>12</v>
      </c>
    </row>
    <row r="3" ht="60" customHeight="1" spans="1:13">
      <c r="A3" s="4">
        <v>1</v>
      </c>
      <c r="B3" s="4" t="s">
        <v>13</v>
      </c>
      <c r="C3" s="4" t="s">
        <v>42</v>
      </c>
      <c r="D3" s="5" t="s">
        <v>54</v>
      </c>
      <c r="E3" s="4">
        <v>1</v>
      </c>
      <c r="F3" s="6">
        <v>620</v>
      </c>
      <c r="G3" s="6">
        <v>58</v>
      </c>
      <c r="H3" s="6">
        <v>0</v>
      </c>
      <c r="I3" s="9">
        <v>0</v>
      </c>
      <c r="J3" s="9">
        <v>0</v>
      </c>
      <c r="K3" s="6">
        <f>SUM(F3:J3)</f>
        <v>678</v>
      </c>
      <c r="L3" s="4" t="s">
        <v>55</v>
      </c>
      <c r="M3" s="10"/>
    </row>
    <row r="4" s="1" customFormat="1" ht="50" customHeight="1" spans="1:13">
      <c r="A4" s="4">
        <v>2</v>
      </c>
      <c r="B4" s="6" t="s">
        <v>13</v>
      </c>
      <c r="C4" s="6" t="s">
        <v>47</v>
      </c>
      <c r="D4" s="6" t="s">
        <v>56</v>
      </c>
      <c r="E4" s="4">
        <v>2</v>
      </c>
      <c r="F4" s="6">
        <v>1114</v>
      </c>
      <c r="G4" s="6">
        <v>58</v>
      </c>
      <c r="H4" s="6">
        <v>0</v>
      </c>
      <c r="I4" s="6">
        <v>0</v>
      </c>
      <c r="J4" s="6">
        <v>0</v>
      </c>
      <c r="K4" s="6">
        <v>1172</v>
      </c>
      <c r="L4" s="4" t="s">
        <v>55</v>
      </c>
      <c r="M4" s="6"/>
    </row>
    <row r="5" s="1" customFormat="1" ht="50" customHeight="1" spans="1:13">
      <c r="A5" s="4">
        <v>3</v>
      </c>
      <c r="B5" s="6" t="s">
        <v>13</v>
      </c>
      <c r="C5" s="6" t="s">
        <v>30</v>
      </c>
      <c r="D5" s="6" t="s">
        <v>57</v>
      </c>
      <c r="E5" s="4">
        <v>2</v>
      </c>
      <c r="F5" s="6">
        <v>1108</v>
      </c>
      <c r="G5" s="6">
        <v>0</v>
      </c>
      <c r="H5" s="6">
        <v>35</v>
      </c>
      <c r="I5" s="6">
        <v>0</v>
      </c>
      <c r="J5" s="6">
        <v>58</v>
      </c>
      <c r="K5" s="6">
        <f>SUM(F5:J5)</f>
        <v>1201</v>
      </c>
      <c r="L5" s="4" t="s">
        <v>55</v>
      </c>
      <c r="M5" s="6"/>
    </row>
    <row r="6" ht="50" customHeight="1" spans="1:13">
      <c r="A6" s="7" t="s">
        <v>58</v>
      </c>
      <c r="B6" s="8"/>
      <c r="C6" s="8"/>
      <c r="D6" s="8"/>
      <c r="E6" s="4">
        <v>5</v>
      </c>
      <c r="F6" s="6">
        <f>SUM(F3:F5)</f>
        <v>2842</v>
      </c>
      <c r="G6" s="6">
        <f>SUM(G3:G4)</f>
        <v>116</v>
      </c>
      <c r="H6" s="6">
        <f>SUM(H3:H5)</f>
        <v>35</v>
      </c>
      <c r="I6" s="9">
        <f>SUM(I3:I4)</f>
        <v>0</v>
      </c>
      <c r="J6" s="9">
        <f>SUM(J3:J5)</f>
        <v>58</v>
      </c>
      <c r="K6" s="6">
        <f>SUM(K3:K5)</f>
        <v>3051</v>
      </c>
      <c r="L6" s="11"/>
      <c r="M6" s="12"/>
    </row>
  </sheetData>
  <mergeCells count="2">
    <mergeCell ref="A1:M1"/>
    <mergeCell ref="A6:D6"/>
  </mergeCells>
  <conditionalFormatting sqref="D1:D2">
    <cfRule type="duplicateValues" dxfId="0" priority="1"/>
    <cfRule type="duplicateValues" dxfId="0" priority="3"/>
  </conditionalFormatting>
  <pageMargins left="0.393055555555556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发放表-城市 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6D46066D442748BE85A63BEE1D0736CD</vt:lpwstr>
  </property>
</Properties>
</file>